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189" activeTab="0"/>
  </bookViews>
  <sheets>
    <sheet name="TD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<sst xmlns="http://schemas.openxmlformats.org/spreadsheetml/2006/main" count="70" uniqueCount="30">
  <si>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</si>
  <si>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</si>
  <si>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</si>
  <si>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</si>
  <si>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</si>
  <si>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Корпоративные облигации РФ</t>
  </si>
  <si>
    <t>ВТБ Банк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</si>
  <si>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</si>
  <si>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</si>
  <si>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</si>
  <si>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</si>
  <si>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РЖД (ОАО)</t>
  </si>
  <si>
    <t>Роснефть НК (ПАО)</t>
  </si>
  <si>
    <t>Ростелеком (ПАО)</t>
  </si>
  <si>
    <t>РусГидро ФГК (ПАО)</t>
  </si>
  <si>
    <t>ФСК ЕЭС (ПАО)</t>
  </si>
  <si>
    <t>Акции российских эмитентов</t>
  </si>
  <si>
    <t>Газпром (ПАО)</t>
  </si>
  <si>
    <t>Сбербанк (ПАО)</t>
  </si>
  <si>
    <t>Депозиты в рублях в кредитных организациях</t>
  </si>
  <si>
    <t>Россельхозбанк (АО)</t>
  </si>
  <si>
    <t>Денежные средства</t>
  </si>
  <si>
    <t>Дебиторская задолженность</t>
  </si>
  <si>
    <t>ИТОГО</t>
  </si>
  <si>
    <t>ПАО "Транснефть"</t>
  </si>
  <si>
    <t>ДОМ.РФ (АО)</t>
  </si>
  <si>
    <t>ЛУКОЙЛ (ПАО)</t>
  </si>
  <si>
    <t>Норильский Никель ГМК (ОАО)</t>
  </si>
  <si>
    <t>Портфель:</t>
  </si>
  <si>
    <t>На дату: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</si>
</sst>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5" fontId="2" fillId="33" borderId="11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2" fillId="33" borderId="12" xfId="0" applyNumberFormat="1" applyFont="1" applyFill="1" applyBorder="1" applyAlignment="1">
      <alignment horizontal="right" vertical="top"/>
    </xf>
    <xf numFmtId="0" fontId="2" fillId="33" borderId="13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/>
    </xf>
    <xf numFmtId="0" fontId="2" fillId="0" borderId="14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vertical="top"/>
    </xf>
    <xf numFmtId="164" fontId="2" fillId="33" borderId="14" xfId="0" applyNumberFormat="1" applyFont="1" applyFill="1" applyBorder="1" applyAlignment="1">
      <alignment horizontal="right" vertical="top"/>
    </xf>
    <xf numFmtId="165" fontId="2" fillId="33" borderId="1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2" fontId="2" fillId="33" borderId="14" xfId="0" applyNumberFormat="1" applyFont="1" applyFill="1" applyBorder="1" applyAlignment="1">
      <alignment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top" wrapText="1"/>
    </xf>
    <xf numFmtId="165" fontId="2" fillId="0" borderId="14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9C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33"/>
  <sheetViews>
    <sheetView tabSelected="1" zoomScalePageLayoutView="0" workbookViewId="0" topLeftCell="A1">
      <selection activeCell="F16" sqref="F16"/>
    </sheetView>
  </sheetViews>
  <sheetFormatPr defaultColWidth="9.83203125" defaultRowHeight="11.25" outlineLevelRow="1"/>
  <cols>
    <col min="1" max="1" width="54.66015625" style="1" customWidth="1"/>
    <col min="2" max="2" width="25.83203125" style="0" customWidth="1"/>
    <col min="3" max="3" width="7.5" style="0" customWidth="1"/>
  </cols>
  <sheetData>
    <row r="2" spans="1:3" ht="25.5">
      <c r="A2" s="22" t="s">
        <v>0</v>
      </c>
      <c r="B2" s="23" t="s">
        <v>1</v>
      </c>
      <c r="C2" s="23" t="s">
        <v>2</v>
      </c>
    </row>
    <row r="3" spans="1:3" ht="12.75">
      <c r="A3" s="14" t="s">
        <v>3</v>
      </c>
      <c r="B3" s="15">
        <v>7759234.2</v>
      </c>
      <c r="C3" s="25">
        <f>B3/$B$33*100</f>
        <v>52.04752569077271</v>
      </c>
    </row>
    <row r="4" spans="1:3" ht="12" outlineLevel="1">
      <c r="A4" s="24" t="s">
        <v>4</v>
      </c>
      <c r="B4" s="16">
        <v>7759234.2</v>
      </c>
      <c r="C4" s="17">
        <f>B4/$B$33*100</f>
        <v>52.04752569077271</v>
      </c>
    </row>
    <row r="5" spans="1:3" ht="12.75">
      <c r="A5" s="14" t="s">
        <v>5</v>
      </c>
      <c r="B5" s="15">
        <v>5943413.2</v>
      </c>
      <c r="C5" s="25">
        <f aca="true" t="shared" si="0" ref="C5:C32">B5/$B$33*100</f>
        <v>39.86733010557635</v>
      </c>
    </row>
    <row r="6" spans="1:3" ht="12" outlineLevel="1">
      <c r="A6" s="24" t="s">
        <v>6</v>
      </c>
      <c r="B6" s="16">
        <v>351112.1</v>
      </c>
      <c r="C6" s="17">
        <f t="shared" si="0"/>
        <v>2.355195831708644</v>
      </c>
    </row>
    <row r="7" spans="1:3" ht="12" outlineLevel="1">
      <c r="A7" s="24" t="s">
        <v>7</v>
      </c>
      <c r="B7" s="16">
        <v>106645.5</v>
      </c>
      <c r="C7" s="17">
        <f t="shared" si="0"/>
        <v>0.7153585338428502</v>
      </c>
    </row>
    <row r="8" spans="1:3" ht="12" outlineLevel="1">
      <c r="A8" s="24" t="s">
        <v>8</v>
      </c>
      <c r="B8" s="16">
        <v>353276.4</v>
      </c>
      <c r="C8" s="17">
        <f t="shared" si="0"/>
        <v>2.3697135607717184</v>
      </c>
    </row>
    <row r="9" spans="1:3" ht="12" outlineLevel="1">
      <c r="A9" s="24" t="s">
        <v>9</v>
      </c>
      <c r="B9" s="16">
        <v>291128.6</v>
      </c>
      <c r="C9" s="17">
        <f t="shared" si="0"/>
        <v>1.9528374704579337</v>
      </c>
    </row>
    <row r="10" spans="1:3" ht="12" outlineLevel="1">
      <c r="A10" s="24" t="s">
        <v>10</v>
      </c>
      <c r="B10" s="16">
        <v>761576.3</v>
      </c>
      <c r="C10" s="17">
        <f t="shared" si="0"/>
        <v>5.10851470880124</v>
      </c>
    </row>
    <row r="11" spans="1:3" ht="12" outlineLevel="1">
      <c r="A11" s="24" t="s">
        <v>25</v>
      </c>
      <c r="B11" s="16">
        <v>491067.9</v>
      </c>
      <c r="C11" s="17">
        <f t="shared" si="0"/>
        <v>3.293993773401479</v>
      </c>
    </row>
    <row r="12" spans="1:3" ht="12" outlineLevel="1">
      <c r="A12" s="24" t="s">
        <v>24</v>
      </c>
      <c r="B12" s="16">
        <v>505810.7</v>
      </c>
      <c r="C12" s="17">
        <f t="shared" si="0"/>
        <v>3.3928857828415238</v>
      </c>
    </row>
    <row r="13" spans="1:3" ht="12" outlineLevel="1">
      <c r="A13" s="24" t="s">
        <v>11</v>
      </c>
      <c r="B13" s="16">
        <v>956648.3</v>
      </c>
      <c r="C13" s="17">
        <f t="shared" si="0"/>
        <v>6.417022052419044</v>
      </c>
    </row>
    <row r="14" spans="1:3" ht="12" outlineLevel="1">
      <c r="A14" s="24" t="s">
        <v>12</v>
      </c>
      <c r="B14" s="16">
        <v>1127148.2</v>
      </c>
      <c r="C14" s="17">
        <f t="shared" si="0"/>
        <v>7.5607042376434785</v>
      </c>
    </row>
    <row r="15" spans="1:3" ht="12" outlineLevel="1">
      <c r="A15" s="24" t="s">
        <v>20</v>
      </c>
      <c r="B15" s="16">
        <v>360063.9</v>
      </c>
      <c r="C15" s="17">
        <f t="shared" si="0"/>
        <v>2.4152428709485037</v>
      </c>
    </row>
    <row r="16" spans="1:3" ht="12" outlineLevel="1">
      <c r="A16" s="24" t="s">
        <v>13</v>
      </c>
      <c r="B16" s="16">
        <v>369256.1</v>
      </c>
      <c r="C16" s="17">
        <f t="shared" si="0"/>
        <v>2.4769024694762445</v>
      </c>
    </row>
    <row r="17" spans="1:3" ht="12" outlineLevel="1">
      <c r="A17" s="24" t="s">
        <v>14</v>
      </c>
      <c r="B17" s="16">
        <v>172334.9</v>
      </c>
      <c r="C17" s="17">
        <f t="shared" si="0"/>
        <v>1.1559910300383438</v>
      </c>
    </row>
    <row r="18" spans="1:3" ht="12" outlineLevel="1">
      <c r="A18" s="24" t="s">
        <v>18</v>
      </c>
      <c r="B18" s="16">
        <v>24624.5</v>
      </c>
      <c r="C18" s="17">
        <f t="shared" si="0"/>
        <v>0.1651766480218412</v>
      </c>
    </row>
    <row r="19" spans="1:3" ht="12" outlineLevel="1">
      <c r="A19" s="24" t="s">
        <v>15</v>
      </c>
      <c r="B19" s="16">
        <v>72719.9</v>
      </c>
      <c r="C19" s="17">
        <f t="shared" si="0"/>
        <v>0.48779180598523775</v>
      </c>
    </row>
    <row r="20" spans="1:3" ht="12.75">
      <c r="A20" s="14" t="s">
        <v>16</v>
      </c>
      <c r="B20" s="15">
        <v>485395.5</v>
      </c>
      <c r="C20" s="25">
        <f t="shared" si="0"/>
        <v>3.255944350337494</v>
      </c>
    </row>
    <row r="21" spans="1:3" ht="12" outlineLevel="1">
      <c r="A21" s="24" t="s">
        <v>6</v>
      </c>
      <c r="B21" s="16">
        <v>3988.8</v>
      </c>
      <c r="C21" s="17">
        <f t="shared" si="0"/>
        <v>0.02675614179494082</v>
      </c>
    </row>
    <row r="22" spans="1:3" ht="12" outlineLevel="1">
      <c r="A22" s="24" t="s">
        <v>17</v>
      </c>
      <c r="B22" s="16">
        <v>76628.4</v>
      </c>
      <c r="C22" s="17">
        <f t="shared" si="0"/>
        <v>0.5140093100479951</v>
      </c>
    </row>
    <row r="23" spans="1:3" ht="12" outlineLevel="1">
      <c r="A23" s="24" t="s">
        <v>26</v>
      </c>
      <c r="B23" s="16">
        <v>108424.7</v>
      </c>
      <c r="C23" s="17">
        <f t="shared" si="0"/>
        <v>0.727293082449338</v>
      </c>
    </row>
    <row r="24" spans="1:3" ht="12" outlineLevel="1">
      <c r="A24" s="24" t="s">
        <v>27</v>
      </c>
      <c r="B24" s="16">
        <v>48453.4</v>
      </c>
      <c r="C24" s="17">
        <f t="shared" si="0"/>
        <v>0.3250165565701428</v>
      </c>
    </row>
    <row r="25" spans="1:3" ht="12" outlineLevel="1">
      <c r="A25" s="24" t="s">
        <v>12</v>
      </c>
      <c r="B25" s="16">
        <v>47967.7</v>
      </c>
      <c r="C25" s="17">
        <f t="shared" si="0"/>
        <v>0.32175856968942607</v>
      </c>
    </row>
    <row r="26" spans="1:3" ht="12" outlineLevel="1">
      <c r="A26" s="24" t="s">
        <v>13</v>
      </c>
      <c r="B26" s="16">
        <v>19439.5</v>
      </c>
      <c r="C26" s="17">
        <f t="shared" si="0"/>
        <v>0.13039661512804654</v>
      </c>
    </row>
    <row r="27" spans="1:3" ht="12" outlineLevel="1">
      <c r="A27" s="24" t="s">
        <v>18</v>
      </c>
      <c r="B27" s="16">
        <v>180493</v>
      </c>
      <c r="C27" s="17">
        <f t="shared" si="0"/>
        <v>1.2107140746576044</v>
      </c>
    </row>
    <row r="28" spans="1:3" ht="12.75">
      <c r="A28" s="14" t="s">
        <v>19</v>
      </c>
      <c r="B28" s="15">
        <v>408296.8</v>
      </c>
      <c r="C28" s="25">
        <f t="shared" si="0"/>
        <v>2.738780353795776</v>
      </c>
    </row>
    <row r="29" spans="1:3" ht="12" outlineLevel="1">
      <c r="A29" s="24" t="s">
        <v>6</v>
      </c>
      <c r="B29" s="16">
        <v>257887.2</v>
      </c>
      <c r="C29" s="17">
        <f t="shared" si="0"/>
        <v>1.7298602312224884</v>
      </c>
    </row>
    <row r="30" spans="1:3" ht="12" outlineLevel="1">
      <c r="A30" s="24" t="s">
        <v>9</v>
      </c>
      <c r="B30" s="16">
        <v>150409.6</v>
      </c>
      <c r="C30" s="17">
        <f t="shared" si="0"/>
        <v>1.0089201225732878</v>
      </c>
    </row>
    <row r="31" spans="1:3" ht="12.75">
      <c r="A31" s="14" t="s">
        <v>21</v>
      </c>
      <c r="B31" s="15">
        <v>311538.7</v>
      </c>
      <c r="C31" s="25">
        <f t="shared" si="0"/>
        <v>2.089744693093544</v>
      </c>
    </row>
    <row r="32" spans="1:3" ht="12.75">
      <c r="A32" s="14" t="s">
        <v>22</v>
      </c>
      <c r="B32" s="15">
        <v>100.6</v>
      </c>
      <c r="C32" s="25">
        <f t="shared" si="0"/>
        <v>0.0006748064241303264</v>
      </c>
    </row>
    <row r="33" spans="1:3" ht="12.75">
      <c r="A33" s="18" t="s">
        <v>23</v>
      </c>
      <c r="B33" s="19">
        <f>B3+B5+B20+B28+B31+B32</f>
        <v>14907979</v>
      </c>
      <c r="C33" s="20">
        <f>C3+C5+C20+C28+C31+C32</f>
        <v>100.00000000000001</v>
      </c>
    </row>
  </sheetData>
  <sheetProtection/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4" sqref="A4:C35"/>
    </sheetView>
  </sheetViews>
  <sheetFormatPr defaultColWidth="9.33203125" defaultRowHeight="11.25"/>
  <cols>
    <col min="1" max="1" width="35.83203125" style="0" customWidth="1"/>
  </cols>
  <sheetData>
    <row r="1" ht="12">
      <c r="A1" s="21" t="s">
        <v>28</v>
      </c>
    </row>
    <row r="2" ht="12.75" customHeight="1">
      <c r="A2" s="21" t="s">
        <v>29</v>
      </c>
    </row>
    <row r="4" spans="1:3" ht="78">
      <c r="A4" s="10" t="s">
        <v>0</v>
      </c>
      <c r="B4" s="2" t="s">
        <v>1</v>
      </c>
      <c r="C4" s="6" t="s">
        <v>2</v>
      </c>
    </row>
    <row r="5" spans="1:3" ht="12.75" customHeight="1">
      <c r="A5" s="11" t="s">
        <v>3</v>
      </c>
      <c r="B5" s="7">
        <v>7759234.2</v>
      </c>
      <c r="C5" s="3">
        <v>52.1</v>
      </c>
    </row>
    <row r="6" spans="1:3" ht="12">
      <c r="A6" s="12" t="s">
        <v>4</v>
      </c>
      <c r="B6" s="8">
        <v>7759234.2</v>
      </c>
      <c r="C6" s="4">
        <v>52.1</v>
      </c>
    </row>
    <row r="7" spans="1:3" ht="12.75">
      <c r="A7" s="11" t="s">
        <v>5</v>
      </c>
      <c r="B7" s="7">
        <v>5943413.2</v>
      </c>
      <c r="C7" s="3">
        <v>39.9</v>
      </c>
    </row>
    <row r="8" spans="1:3" ht="12">
      <c r="A8" s="12" t="s">
        <v>6</v>
      </c>
      <c r="B8" s="8">
        <v>351112.1</v>
      </c>
      <c r="C8" s="4">
        <v>2.4</v>
      </c>
    </row>
    <row r="9" spans="1:3" ht="12">
      <c r="A9" s="12" t="s">
        <v>7</v>
      </c>
      <c r="B9" s="8">
        <v>106645.5</v>
      </c>
      <c r="C9" s="4">
        <v>0.7</v>
      </c>
    </row>
    <row r="10" spans="1:3" ht="12">
      <c r="A10" s="12" t="s">
        <v>8</v>
      </c>
      <c r="B10" s="8">
        <v>353276.4</v>
      </c>
      <c r="C10" s="4">
        <v>2.4</v>
      </c>
    </row>
    <row r="11" spans="1:3" ht="12">
      <c r="A11" s="12" t="s">
        <v>9</v>
      </c>
      <c r="B11" s="8">
        <v>291128.6</v>
      </c>
      <c r="C11" s="4">
        <v>2</v>
      </c>
    </row>
    <row r="12" spans="1:3" ht="12">
      <c r="A12" s="12" t="s">
        <v>10</v>
      </c>
      <c r="B12" s="8">
        <v>761576.3</v>
      </c>
      <c r="C12" s="4">
        <v>5.1</v>
      </c>
    </row>
    <row r="13" spans="1:3" ht="12">
      <c r="A13" s="12" t="s">
        <v>25</v>
      </c>
      <c r="B13" s="8">
        <v>491067.9</v>
      </c>
      <c r="C13" s="4">
        <v>3.3</v>
      </c>
    </row>
    <row r="14" spans="1:3" ht="12">
      <c r="A14" s="12" t="s">
        <v>24</v>
      </c>
      <c r="B14" s="8">
        <v>505810.7</v>
      </c>
      <c r="C14" s="4">
        <v>3.4</v>
      </c>
    </row>
    <row r="15" spans="1:3" ht="12">
      <c r="A15" s="12" t="s">
        <v>11</v>
      </c>
      <c r="B15" s="8">
        <v>956648.3</v>
      </c>
      <c r="C15" s="4">
        <v>6.4</v>
      </c>
    </row>
    <row r="16" spans="1:3" ht="12">
      <c r="A16" s="12" t="s">
        <v>12</v>
      </c>
      <c r="B16" s="8">
        <v>1127148.2</v>
      </c>
      <c r="C16" s="4">
        <v>7.6</v>
      </c>
    </row>
    <row r="17" spans="1:3" ht="12">
      <c r="A17" s="12" t="s">
        <v>20</v>
      </c>
      <c r="B17" s="8">
        <v>360063.9</v>
      </c>
      <c r="C17" s="4">
        <v>2.4</v>
      </c>
    </row>
    <row r="18" spans="1:3" ht="12">
      <c r="A18" s="12" t="s">
        <v>13</v>
      </c>
      <c r="B18" s="8">
        <v>369256.1</v>
      </c>
      <c r="C18" s="4">
        <v>2.5</v>
      </c>
    </row>
    <row r="19" spans="1:3" ht="12">
      <c r="A19" s="12" t="s">
        <v>14</v>
      </c>
      <c r="B19" s="8">
        <v>172334.9</v>
      </c>
      <c r="C19" s="4">
        <v>1.2</v>
      </c>
    </row>
    <row r="20" spans="1:3" ht="12">
      <c r="A20" s="12" t="s">
        <v>18</v>
      </c>
      <c r="B20" s="8">
        <v>24624.5</v>
      </c>
      <c r="C20" s="4">
        <v>0.2</v>
      </c>
    </row>
    <row r="21" spans="1:3" ht="12">
      <c r="A21" s="12" t="s">
        <v>15</v>
      </c>
      <c r="B21" s="8">
        <v>72719.9</v>
      </c>
      <c r="C21" s="4">
        <v>0.5</v>
      </c>
    </row>
    <row r="22" spans="1:3" ht="12.75">
      <c r="A22" s="11" t="s">
        <v>16</v>
      </c>
      <c r="B22" s="7">
        <v>485395.5</v>
      </c>
      <c r="C22" s="3">
        <v>3.3</v>
      </c>
    </row>
    <row r="23" spans="1:3" ht="12">
      <c r="A23" s="12" t="s">
        <v>6</v>
      </c>
      <c r="B23" s="8">
        <v>3988.8</v>
      </c>
      <c r="C23" s="4">
        <v>0</v>
      </c>
    </row>
    <row r="24" spans="1:3" ht="12" customHeight="1">
      <c r="A24" s="12" t="s">
        <v>17</v>
      </c>
      <c r="B24" s="8">
        <v>76628.4</v>
      </c>
      <c r="C24" s="4">
        <v>0.5</v>
      </c>
    </row>
    <row r="25" spans="1:3" ht="12">
      <c r="A25" s="12" t="s">
        <v>26</v>
      </c>
      <c r="B25" s="8">
        <v>108424.7</v>
      </c>
      <c r="C25" s="4">
        <v>0.7</v>
      </c>
    </row>
    <row r="26" spans="1:3" ht="12">
      <c r="A26" s="12" t="s">
        <v>27</v>
      </c>
      <c r="B26" s="8">
        <v>48453.4</v>
      </c>
      <c r="C26" s="4">
        <v>0.3</v>
      </c>
    </row>
    <row r="27" spans="1:3" ht="12.75" customHeight="1">
      <c r="A27" s="12" t="s">
        <v>12</v>
      </c>
      <c r="B27" s="8">
        <v>47967.7</v>
      </c>
      <c r="C27" s="4">
        <v>0.3</v>
      </c>
    </row>
    <row r="28" spans="1:3" ht="12.75" customHeight="1">
      <c r="A28" s="12" t="s">
        <v>13</v>
      </c>
      <c r="B28" s="8">
        <v>19439.5</v>
      </c>
      <c r="C28" s="4">
        <v>0.1</v>
      </c>
    </row>
    <row r="29" spans="1:3" ht="12">
      <c r="A29" s="12" t="s">
        <v>18</v>
      </c>
      <c r="B29" s="8">
        <v>180493</v>
      </c>
      <c r="C29" s="4">
        <v>1.2</v>
      </c>
    </row>
    <row r="30" spans="1:3" ht="12.75" customHeight="1">
      <c r="A30" s="11" t="s">
        <v>19</v>
      </c>
      <c r="B30" s="7">
        <v>408296.8</v>
      </c>
      <c r="C30" s="3">
        <v>2.7</v>
      </c>
    </row>
    <row r="31" spans="1:3" ht="12">
      <c r="A31" s="12" t="s">
        <v>6</v>
      </c>
      <c r="B31" s="8">
        <v>257887.2</v>
      </c>
      <c r="C31" s="4">
        <v>1.7</v>
      </c>
    </row>
    <row r="32" spans="1:3" ht="12">
      <c r="A32" s="12" t="s">
        <v>9</v>
      </c>
      <c r="B32" s="8">
        <v>150409.6</v>
      </c>
      <c r="C32" s="4">
        <v>1</v>
      </c>
    </row>
    <row r="33" spans="1:3" ht="12.75">
      <c r="A33" s="11" t="s">
        <v>21</v>
      </c>
      <c r="B33" s="7">
        <v>54500.5</v>
      </c>
      <c r="C33" s="3">
        <v>0.4</v>
      </c>
    </row>
    <row r="34" spans="1:3" ht="12.75">
      <c r="A34" s="11" t="s">
        <v>22</v>
      </c>
      <c r="B34" s="7">
        <v>254988.8</v>
      </c>
      <c r="C34" s="3">
        <v>1.7</v>
      </c>
    </row>
    <row r="35" spans="1:3" ht="12.75">
      <c r="A35" s="13" t="s">
        <v>23</v>
      </c>
      <c r="B35" s="9">
        <v>14905828.9</v>
      </c>
      <c r="C35" s="5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cp:lastPrinted>2018-05-08T04:52:44Z</cp:lastPrinted>
  <dcterms:created xsi:type="dcterms:W3CDTF">2018-05-08T04:52:44Z</dcterms:created>
  <dcterms:modified xsi:type="dcterms:W3CDTF">2019-03-11T05:31:16Z</dcterms:modified>
  <cp:category/>
  <cp:version/>
  <cp:contentType/>
  <cp:contentStatus/>
  <cp:revision>1</cp:revision>
</cp:coreProperties>
</file>