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05" windowWidth="29040" windowHeight="11505"/>
  </bookViews>
  <sheets>
    <sheet name="Сводная таблица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M16" i="4"/>
  <c r="L16"/>
  <c r="M15"/>
  <c r="L15"/>
</calcChain>
</file>

<file path=xl/sharedStrings.xml><?xml version="1.0" encoding="utf-8"?>
<sst xmlns="http://schemas.openxmlformats.org/spreadsheetml/2006/main" count="39" uniqueCount="37">
  <si>
    <t>Реестр действующих договоров заключенных в период с 01.03.2025 по 31.03.2025</t>
  </si>
  <si>
    <t>№</t>
  </si>
  <si>
    <t>Закупка</t>
  </si>
  <si>
    <t>Договор</t>
  </si>
  <si>
    <t>Изменение договора</t>
  </si>
  <si>
    <t>Исполнение договора</t>
  </si>
  <si>
    <t>Прекращение обязательств сторон по договору</t>
  </si>
  <si>
    <t>Номер позиции ПЗ</t>
  </si>
  <si>
    <t>Номер извещения</t>
  </si>
  <si>
    <t>НМЦ (тыс. руб.)</t>
  </si>
  <si>
    <t>Способ закупки</t>
  </si>
  <si>
    <t>Предмет договора</t>
  </si>
  <si>
    <t>Субъект малого или среднего предпринимательства</t>
  </si>
  <si>
    <t>Цена договора (тыс. руб.)</t>
  </si>
  <si>
    <t>Срок (период) исполнения</t>
  </si>
  <si>
    <t>Поставщик</t>
  </si>
  <si>
    <t>Дата приемки товаров, работ, услуг приемки товаров, работ, услуг</t>
  </si>
  <si>
    <t>Количество принятого товара, работ, услуг</t>
  </si>
  <si>
    <t>Дата оплаты</t>
  </si>
  <si>
    <t xml:space="preserve">Сумма оплаты 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</si>
  <si>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</si>
  <si>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Предоставление ключа активации сервиса прямой технической поддержки уровня "Стандарт" для АПКШ "Континент"</t>
  </si>
  <si>
    <t>мк</t>
  </si>
  <si>
    <t>ООО СБ</t>
  </si>
  <si>
    <t xml:space="preserve"> Приобретение бумаги для печати формата А4</t>
  </si>
  <si>
    <t>сп</t>
  </si>
  <si>
    <t>ООО ТФБИ</t>
  </si>
  <si>
    <t>Закупка у единственного поставщика (подрядчика, исполнителя)</t>
  </si>
  <si>
    <t>Приобретение неисключительного права на использование программных продуктов: модуля «Госключ» для ПК «XSQUARE-СМЭВ»</t>
  </si>
  <si>
    <t>ООО ХИ-КВАДРАТ</t>
  </si>
  <si>
    <t xml:space="preserve">Наименование </t>
  </si>
  <si>
    <t>Сумма
(руб.)</t>
  </si>
  <si>
    <t>Количество</t>
  </si>
  <si>
    <t>сведения о которых не подлежат размещению в единой информационной системе в соответствии с частью 15 статьи 4 Федерального закона</t>
  </si>
  <si>
    <t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</t>
  </si>
  <si>
    <t xml:space="preserve"> 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</t>
  </si>
  <si>
    <t xml:space="preserve">Сумма закупок ВСЕГО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</si>
</sst>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1" xfId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0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47;&#1040;&#1050;&#1059;&#1055;&#1050;&#1048;\2_&#1045;&#1078;&#1077;&#1084;&#1077;&#1089;&#1103;&#1095;&#1085;&#1099;&#1077;%20&#1086;&#1090;&#1095;&#1077;&#1090;&#1099;\2025%20&#1075;\&#1052;&#1072;&#1088;&#1090;%202025%20&#1073;&#1072;&#1085;&#108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чета"/>
      <sheetName val="Договора"/>
    </sheetNames>
    <sheetDataSet>
      <sheetData sheetId="0">
        <row r="212">
          <cell r="B212">
            <v>489301</v>
          </cell>
          <cell r="C212">
            <v>24</v>
          </cell>
        </row>
        <row r="244">
          <cell r="F244">
            <v>1106600</v>
          </cell>
          <cell r="G244">
            <v>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zoomScale="115" zoomScaleNormal="115" workbookViewId="0">
      <selection activeCell="M17" sqref="M17"/>
    </sheetView>
  </sheetViews>
  <sheetFormatPr defaultRowHeight="11.25"/>
  <cols>
    <col min="1" max="4" width="9.140625" style="3"/>
    <col min="5" max="5" width="9.7109375" style="3" bestFit="1" customWidth="1"/>
    <col min="6" max="6" width="29.28515625" style="3" customWidth="1"/>
    <col min="7" max="7" width="41" style="3" customWidth="1"/>
    <col min="8" max="8" width="9.140625" style="3"/>
    <col min="9" max="9" width="10.85546875" style="3" bestFit="1" customWidth="1"/>
    <col min="10" max="10" width="9.85546875" style="3" customWidth="1"/>
    <col min="11" max="11" width="53.85546875" style="3" customWidth="1"/>
    <col min="12" max="12" width="15.42578125" style="3" customWidth="1"/>
    <col min="13" max="16" width="9.140625" style="3"/>
    <col min="17" max="17" width="11" style="3" customWidth="1"/>
    <col min="18" max="260" width="9.140625" style="3"/>
    <col min="261" max="261" width="9.7109375" style="3" bestFit="1" customWidth="1"/>
    <col min="262" max="262" width="29.28515625" style="3" customWidth="1"/>
    <col min="263" max="263" width="41" style="3" customWidth="1"/>
    <col min="264" max="264" width="9.140625" style="3"/>
    <col min="265" max="265" width="10.85546875" style="3" bestFit="1" customWidth="1"/>
    <col min="266" max="266" width="9.85546875" style="3" customWidth="1"/>
    <col min="267" max="267" width="53.85546875" style="3" customWidth="1"/>
    <col min="268" max="268" width="15.42578125" style="3" customWidth="1"/>
    <col min="269" max="272" width="9.140625" style="3"/>
    <col min="273" max="273" width="11" style="3" customWidth="1"/>
    <col min="274" max="516" width="9.140625" style="3"/>
    <col min="517" max="517" width="9.7109375" style="3" bestFit="1" customWidth="1"/>
    <col min="518" max="518" width="29.28515625" style="3" customWidth="1"/>
    <col min="519" max="519" width="41" style="3" customWidth="1"/>
    <col min="520" max="520" width="9.140625" style="3"/>
    <col min="521" max="521" width="10.85546875" style="3" bestFit="1" customWidth="1"/>
    <col min="522" max="522" width="9.85546875" style="3" customWidth="1"/>
    <col min="523" max="523" width="53.85546875" style="3" customWidth="1"/>
    <col min="524" max="524" width="15.42578125" style="3" customWidth="1"/>
    <col min="525" max="528" width="9.140625" style="3"/>
    <col min="529" max="529" width="11" style="3" customWidth="1"/>
    <col min="530" max="772" width="9.140625" style="3"/>
    <col min="773" max="773" width="9.7109375" style="3" bestFit="1" customWidth="1"/>
    <col min="774" max="774" width="29.28515625" style="3" customWidth="1"/>
    <col min="775" max="775" width="41" style="3" customWidth="1"/>
    <col min="776" max="776" width="9.140625" style="3"/>
    <col min="777" max="777" width="10.85546875" style="3" bestFit="1" customWidth="1"/>
    <col min="778" max="778" width="9.85546875" style="3" customWidth="1"/>
    <col min="779" max="779" width="53.85546875" style="3" customWidth="1"/>
    <col min="780" max="780" width="15.42578125" style="3" customWidth="1"/>
    <col min="781" max="784" width="9.140625" style="3"/>
    <col min="785" max="785" width="11" style="3" customWidth="1"/>
    <col min="786" max="1028" width="9.140625" style="3"/>
    <col min="1029" max="1029" width="9.7109375" style="3" bestFit="1" customWidth="1"/>
    <col min="1030" max="1030" width="29.28515625" style="3" customWidth="1"/>
    <col min="1031" max="1031" width="41" style="3" customWidth="1"/>
    <col min="1032" max="1032" width="9.140625" style="3"/>
    <col min="1033" max="1033" width="10.85546875" style="3" bestFit="1" customWidth="1"/>
    <col min="1034" max="1034" width="9.85546875" style="3" customWidth="1"/>
    <col min="1035" max="1035" width="53.85546875" style="3" customWidth="1"/>
    <col min="1036" max="1036" width="15.42578125" style="3" customWidth="1"/>
    <col min="1037" max="1040" width="9.140625" style="3"/>
    <col min="1041" max="1041" width="11" style="3" customWidth="1"/>
    <col min="1042" max="1284" width="9.140625" style="3"/>
    <col min="1285" max="1285" width="9.7109375" style="3" bestFit="1" customWidth="1"/>
    <col min="1286" max="1286" width="29.28515625" style="3" customWidth="1"/>
    <col min="1287" max="1287" width="41" style="3" customWidth="1"/>
    <col min="1288" max="1288" width="9.140625" style="3"/>
    <col min="1289" max="1289" width="10.85546875" style="3" bestFit="1" customWidth="1"/>
    <col min="1290" max="1290" width="9.85546875" style="3" customWidth="1"/>
    <col min="1291" max="1291" width="53.85546875" style="3" customWidth="1"/>
    <col min="1292" max="1292" width="15.42578125" style="3" customWidth="1"/>
    <col min="1293" max="1296" width="9.140625" style="3"/>
    <col min="1297" max="1297" width="11" style="3" customWidth="1"/>
    <col min="1298" max="1540" width="9.140625" style="3"/>
    <col min="1541" max="1541" width="9.7109375" style="3" bestFit="1" customWidth="1"/>
    <col min="1542" max="1542" width="29.28515625" style="3" customWidth="1"/>
    <col min="1543" max="1543" width="41" style="3" customWidth="1"/>
    <col min="1544" max="1544" width="9.140625" style="3"/>
    <col min="1545" max="1545" width="10.85546875" style="3" bestFit="1" customWidth="1"/>
    <col min="1546" max="1546" width="9.85546875" style="3" customWidth="1"/>
    <col min="1547" max="1547" width="53.85546875" style="3" customWidth="1"/>
    <col min="1548" max="1548" width="15.42578125" style="3" customWidth="1"/>
    <col min="1549" max="1552" width="9.140625" style="3"/>
    <col min="1553" max="1553" width="11" style="3" customWidth="1"/>
    <col min="1554" max="1796" width="9.140625" style="3"/>
    <col min="1797" max="1797" width="9.7109375" style="3" bestFit="1" customWidth="1"/>
    <col min="1798" max="1798" width="29.28515625" style="3" customWidth="1"/>
    <col min="1799" max="1799" width="41" style="3" customWidth="1"/>
    <col min="1800" max="1800" width="9.140625" style="3"/>
    <col min="1801" max="1801" width="10.85546875" style="3" bestFit="1" customWidth="1"/>
    <col min="1802" max="1802" width="9.85546875" style="3" customWidth="1"/>
    <col min="1803" max="1803" width="53.85546875" style="3" customWidth="1"/>
    <col min="1804" max="1804" width="15.42578125" style="3" customWidth="1"/>
    <col min="1805" max="1808" width="9.140625" style="3"/>
    <col min="1809" max="1809" width="11" style="3" customWidth="1"/>
    <col min="1810" max="2052" width="9.140625" style="3"/>
    <col min="2053" max="2053" width="9.7109375" style="3" bestFit="1" customWidth="1"/>
    <col min="2054" max="2054" width="29.28515625" style="3" customWidth="1"/>
    <col min="2055" max="2055" width="41" style="3" customWidth="1"/>
    <col min="2056" max="2056" width="9.140625" style="3"/>
    <col min="2057" max="2057" width="10.85546875" style="3" bestFit="1" customWidth="1"/>
    <col min="2058" max="2058" width="9.85546875" style="3" customWidth="1"/>
    <col min="2059" max="2059" width="53.85546875" style="3" customWidth="1"/>
    <col min="2060" max="2060" width="15.42578125" style="3" customWidth="1"/>
    <col min="2061" max="2064" width="9.140625" style="3"/>
    <col min="2065" max="2065" width="11" style="3" customWidth="1"/>
    <col min="2066" max="2308" width="9.140625" style="3"/>
    <col min="2309" max="2309" width="9.7109375" style="3" bestFit="1" customWidth="1"/>
    <col min="2310" max="2310" width="29.28515625" style="3" customWidth="1"/>
    <col min="2311" max="2311" width="41" style="3" customWidth="1"/>
    <col min="2312" max="2312" width="9.140625" style="3"/>
    <col min="2313" max="2313" width="10.85546875" style="3" bestFit="1" customWidth="1"/>
    <col min="2314" max="2314" width="9.85546875" style="3" customWidth="1"/>
    <col min="2315" max="2315" width="53.85546875" style="3" customWidth="1"/>
    <col min="2316" max="2316" width="15.42578125" style="3" customWidth="1"/>
    <col min="2317" max="2320" width="9.140625" style="3"/>
    <col min="2321" max="2321" width="11" style="3" customWidth="1"/>
    <col min="2322" max="2564" width="9.140625" style="3"/>
    <col min="2565" max="2565" width="9.7109375" style="3" bestFit="1" customWidth="1"/>
    <col min="2566" max="2566" width="29.28515625" style="3" customWidth="1"/>
    <col min="2567" max="2567" width="41" style="3" customWidth="1"/>
    <col min="2568" max="2568" width="9.140625" style="3"/>
    <col min="2569" max="2569" width="10.85546875" style="3" bestFit="1" customWidth="1"/>
    <col min="2570" max="2570" width="9.85546875" style="3" customWidth="1"/>
    <col min="2571" max="2571" width="53.85546875" style="3" customWidth="1"/>
    <col min="2572" max="2572" width="15.42578125" style="3" customWidth="1"/>
    <col min="2573" max="2576" width="9.140625" style="3"/>
    <col min="2577" max="2577" width="11" style="3" customWidth="1"/>
    <col min="2578" max="2820" width="9.140625" style="3"/>
    <col min="2821" max="2821" width="9.7109375" style="3" bestFit="1" customWidth="1"/>
    <col min="2822" max="2822" width="29.28515625" style="3" customWidth="1"/>
    <col min="2823" max="2823" width="41" style="3" customWidth="1"/>
    <col min="2824" max="2824" width="9.140625" style="3"/>
    <col min="2825" max="2825" width="10.85546875" style="3" bestFit="1" customWidth="1"/>
    <col min="2826" max="2826" width="9.85546875" style="3" customWidth="1"/>
    <col min="2827" max="2827" width="53.85546875" style="3" customWidth="1"/>
    <col min="2828" max="2828" width="15.42578125" style="3" customWidth="1"/>
    <col min="2829" max="2832" width="9.140625" style="3"/>
    <col min="2833" max="2833" width="11" style="3" customWidth="1"/>
    <col min="2834" max="3076" width="9.140625" style="3"/>
    <col min="3077" max="3077" width="9.7109375" style="3" bestFit="1" customWidth="1"/>
    <col min="3078" max="3078" width="29.28515625" style="3" customWidth="1"/>
    <col min="3079" max="3079" width="41" style="3" customWidth="1"/>
    <col min="3080" max="3080" width="9.140625" style="3"/>
    <col min="3081" max="3081" width="10.85546875" style="3" bestFit="1" customWidth="1"/>
    <col min="3082" max="3082" width="9.85546875" style="3" customWidth="1"/>
    <col min="3083" max="3083" width="53.85546875" style="3" customWidth="1"/>
    <col min="3084" max="3084" width="15.42578125" style="3" customWidth="1"/>
    <col min="3085" max="3088" width="9.140625" style="3"/>
    <col min="3089" max="3089" width="11" style="3" customWidth="1"/>
    <col min="3090" max="3332" width="9.140625" style="3"/>
    <col min="3333" max="3333" width="9.7109375" style="3" bestFit="1" customWidth="1"/>
    <col min="3334" max="3334" width="29.28515625" style="3" customWidth="1"/>
    <col min="3335" max="3335" width="41" style="3" customWidth="1"/>
    <col min="3336" max="3336" width="9.140625" style="3"/>
    <col min="3337" max="3337" width="10.85546875" style="3" bestFit="1" customWidth="1"/>
    <col min="3338" max="3338" width="9.85546875" style="3" customWidth="1"/>
    <col min="3339" max="3339" width="53.85546875" style="3" customWidth="1"/>
    <col min="3340" max="3340" width="15.42578125" style="3" customWidth="1"/>
    <col min="3341" max="3344" width="9.140625" style="3"/>
    <col min="3345" max="3345" width="11" style="3" customWidth="1"/>
    <col min="3346" max="3588" width="9.140625" style="3"/>
    <col min="3589" max="3589" width="9.7109375" style="3" bestFit="1" customWidth="1"/>
    <col min="3590" max="3590" width="29.28515625" style="3" customWidth="1"/>
    <col min="3591" max="3591" width="41" style="3" customWidth="1"/>
    <col min="3592" max="3592" width="9.140625" style="3"/>
    <col min="3593" max="3593" width="10.85546875" style="3" bestFit="1" customWidth="1"/>
    <col min="3594" max="3594" width="9.85546875" style="3" customWidth="1"/>
    <col min="3595" max="3595" width="53.85546875" style="3" customWidth="1"/>
    <col min="3596" max="3596" width="15.42578125" style="3" customWidth="1"/>
    <col min="3597" max="3600" width="9.140625" style="3"/>
    <col min="3601" max="3601" width="11" style="3" customWidth="1"/>
    <col min="3602" max="3844" width="9.140625" style="3"/>
    <col min="3845" max="3845" width="9.7109375" style="3" bestFit="1" customWidth="1"/>
    <col min="3846" max="3846" width="29.28515625" style="3" customWidth="1"/>
    <col min="3847" max="3847" width="41" style="3" customWidth="1"/>
    <col min="3848" max="3848" width="9.140625" style="3"/>
    <col min="3849" max="3849" width="10.85546875" style="3" bestFit="1" customWidth="1"/>
    <col min="3850" max="3850" width="9.85546875" style="3" customWidth="1"/>
    <col min="3851" max="3851" width="53.85546875" style="3" customWidth="1"/>
    <col min="3852" max="3852" width="15.42578125" style="3" customWidth="1"/>
    <col min="3853" max="3856" width="9.140625" style="3"/>
    <col min="3857" max="3857" width="11" style="3" customWidth="1"/>
    <col min="3858" max="4100" width="9.140625" style="3"/>
    <col min="4101" max="4101" width="9.7109375" style="3" bestFit="1" customWidth="1"/>
    <col min="4102" max="4102" width="29.28515625" style="3" customWidth="1"/>
    <col min="4103" max="4103" width="41" style="3" customWidth="1"/>
    <col min="4104" max="4104" width="9.140625" style="3"/>
    <col min="4105" max="4105" width="10.85546875" style="3" bestFit="1" customWidth="1"/>
    <col min="4106" max="4106" width="9.85546875" style="3" customWidth="1"/>
    <col min="4107" max="4107" width="53.85546875" style="3" customWidth="1"/>
    <col min="4108" max="4108" width="15.42578125" style="3" customWidth="1"/>
    <col min="4109" max="4112" width="9.140625" style="3"/>
    <col min="4113" max="4113" width="11" style="3" customWidth="1"/>
    <col min="4114" max="4356" width="9.140625" style="3"/>
    <col min="4357" max="4357" width="9.7109375" style="3" bestFit="1" customWidth="1"/>
    <col min="4358" max="4358" width="29.28515625" style="3" customWidth="1"/>
    <col min="4359" max="4359" width="41" style="3" customWidth="1"/>
    <col min="4360" max="4360" width="9.140625" style="3"/>
    <col min="4361" max="4361" width="10.85546875" style="3" bestFit="1" customWidth="1"/>
    <col min="4362" max="4362" width="9.85546875" style="3" customWidth="1"/>
    <col min="4363" max="4363" width="53.85546875" style="3" customWidth="1"/>
    <col min="4364" max="4364" width="15.42578125" style="3" customWidth="1"/>
    <col min="4365" max="4368" width="9.140625" style="3"/>
    <col min="4369" max="4369" width="11" style="3" customWidth="1"/>
    <col min="4370" max="4612" width="9.140625" style="3"/>
    <col min="4613" max="4613" width="9.7109375" style="3" bestFit="1" customWidth="1"/>
    <col min="4614" max="4614" width="29.28515625" style="3" customWidth="1"/>
    <col min="4615" max="4615" width="41" style="3" customWidth="1"/>
    <col min="4616" max="4616" width="9.140625" style="3"/>
    <col min="4617" max="4617" width="10.85546875" style="3" bestFit="1" customWidth="1"/>
    <col min="4618" max="4618" width="9.85546875" style="3" customWidth="1"/>
    <col min="4619" max="4619" width="53.85546875" style="3" customWidth="1"/>
    <col min="4620" max="4620" width="15.42578125" style="3" customWidth="1"/>
    <col min="4621" max="4624" width="9.140625" style="3"/>
    <col min="4625" max="4625" width="11" style="3" customWidth="1"/>
    <col min="4626" max="4868" width="9.140625" style="3"/>
    <col min="4869" max="4869" width="9.7109375" style="3" bestFit="1" customWidth="1"/>
    <col min="4870" max="4870" width="29.28515625" style="3" customWidth="1"/>
    <col min="4871" max="4871" width="41" style="3" customWidth="1"/>
    <col min="4872" max="4872" width="9.140625" style="3"/>
    <col min="4873" max="4873" width="10.85546875" style="3" bestFit="1" customWidth="1"/>
    <col min="4874" max="4874" width="9.85546875" style="3" customWidth="1"/>
    <col min="4875" max="4875" width="53.85546875" style="3" customWidth="1"/>
    <col min="4876" max="4876" width="15.42578125" style="3" customWidth="1"/>
    <col min="4877" max="4880" width="9.140625" style="3"/>
    <col min="4881" max="4881" width="11" style="3" customWidth="1"/>
    <col min="4882" max="5124" width="9.140625" style="3"/>
    <col min="5125" max="5125" width="9.7109375" style="3" bestFit="1" customWidth="1"/>
    <col min="5126" max="5126" width="29.28515625" style="3" customWidth="1"/>
    <col min="5127" max="5127" width="41" style="3" customWidth="1"/>
    <col min="5128" max="5128" width="9.140625" style="3"/>
    <col min="5129" max="5129" width="10.85546875" style="3" bestFit="1" customWidth="1"/>
    <col min="5130" max="5130" width="9.85546875" style="3" customWidth="1"/>
    <col min="5131" max="5131" width="53.85546875" style="3" customWidth="1"/>
    <col min="5132" max="5132" width="15.42578125" style="3" customWidth="1"/>
    <col min="5133" max="5136" width="9.140625" style="3"/>
    <col min="5137" max="5137" width="11" style="3" customWidth="1"/>
    <col min="5138" max="5380" width="9.140625" style="3"/>
    <col min="5381" max="5381" width="9.7109375" style="3" bestFit="1" customWidth="1"/>
    <col min="5382" max="5382" width="29.28515625" style="3" customWidth="1"/>
    <col min="5383" max="5383" width="41" style="3" customWidth="1"/>
    <col min="5384" max="5384" width="9.140625" style="3"/>
    <col min="5385" max="5385" width="10.85546875" style="3" bestFit="1" customWidth="1"/>
    <col min="5386" max="5386" width="9.85546875" style="3" customWidth="1"/>
    <col min="5387" max="5387" width="53.85546875" style="3" customWidth="1"/>
    <col min="5388" max="5388" width="15.42578125" style="3" customWidth="1"/>
    <col min="5389" max="5392" width="9.140625" style="3"/>
    <col min="5393" max="5393" width="11" style="3" customWidth="1"/>
    <col min="5394" max="5636" width="9.140625" style="3"/>
    <col min="5637" max="5637" width="9.7109375" style="3" bestFit="1" customWidth="1"/>
    <col min="5638" max="5638" width="29.28515625" style="3" customWidth="1"/>
    <col min="5639" max="5639" width="41" style="3" customWidth="1"/>
    <col min="5640" max="5640" width="9.140625" style="3"/>
    <col min="5641" max="5641" width="10.85546875" style="3" bestFit="1" customWidth="1"/>
    <col min="5642" max="5642" width="9.85546875" style="3" customWidth="1"/>
    <col min="5643" max="5643" width="53.85546875" style="3" customWidth="1"/>
    <col min="5644" max="5644" width="15.42578125" style="3" customWidth="1"/>
    <col min="5645" max="5648" width="9.140625" style="3"/>
    <col min="5649" max="5649" width="11" style="3" customWidth="1"/>
    <col min="5650" max="5892" width="9.140625" style="3"/>
    <col min="5893" max="5893" width="9.7109375" style="3" bestFit="1" customWidth="1"/>
    <col min="5894" max="5894" width="29.28515625" style="3" customWidth="1"/>
    <col min="5895" max="5895" width="41" style="3" customWidth="1"/>
    <col min="5896" max="5896" width="9.140625" style="3"/>
    <col min="5897" max="5897" width="10.85546875" style="3" bestFit="1" customWidth="1"/>
    <col min="5898" max="5898" width="9.85546875" style="3" customWidth="1"/>
    <col min="5899" max="5899" width="53.85546875" style="3" customWidth="1"/>
    <col min="5900" max="5900" width="15.42578125" style="3" customWidth="1"/>
    <col min="5901" max="5904" width="9.140625" style="3"/>
    <col min="5905" max="5905" width="11" style="3" customWidth="1"/>
    <col min="5906" max="6148" width="9.140625" style="3"/>
    <col min="6149" max="6149" width="9.7109375" style="3" bestFit="1" customWidth="1"/>
    <col min="6150" max="6150" width="29.28515625" style="3" customWidth="1"/>
    <col min="6151" max="6151" width="41" style="3" customWidth="1"/>
    <col min="6152" max="6152" width="9.140625" style="3"/>
    <col min="6153" max="6153" width="10.85546875" style="3" bestFit="1" customWidth="1"/>
    <col min="6154" max="6154" width="9.85546875" style="3" customWidth="1"/>
    <col min="6155" max="6155" width="53.85546875" style="3" customWidth="1"/>
    <col min="6156" max="6156" width="15.42578125" style="3" customWidth="1"/>
    <col min="6157" max="6160" width="9.140625" style="3"/>
    <col min="6161" max="6161" width="11" style="3" customWidth="1"/>
    <col min="6162" max="6404" width="9.140625" style="3"/>
    <col min="6405" max="6405" width="9.7109375" style="3" bestFit="1" customWidth="1"/>
    <col min="6406" max="6406" width="29.28515625" style="3" customWidth="1"/>
    <col min="6407" max="6407" width="41" style="3" customWidth="1"/>
    <col min="6408" max="6408" width="9.140625" style="3"/>
    <col min="6409" max="6409" width="10.85546875" style="3" bestFit="1" customWidth="1"/>
    <col min="6410" max="6410" width="9.85546875" style="3" customWidth="1"/>
    <col min="6411" max="6411" width="53.85546875" style="3" customWidth="1"/>
    <col min="6412" max="6412" width="15.42578125" style="3" customWidth="1"/>
    <col min="6413" max="6416" width="9.140625" style="3"/>
    <col min="6417" max="6417" width="11" style="3" customWidth="1"/>
    <col min="6418" max="6660" width="9.140625" style="3"/>
    <col min="6661" max="6661" width="9.7109375" style="3" bestFit="1" customWidth="1"/>
    <col min="6662" max="6662" width="29.28515625" style="3" customWidth="1"/>
    <col min="6663" max="6663" width="41" style="3" customWidth="1"/>
    <col min="6664" max="6664" width="9.140625" style="3"/>
    <col min="6665" max="6665" width="10.85546875" style="3" bestFit="1" customWidth="1"/>
    <col min="6666" max="6666" width="9.85546875" style="3" customWidth="1"/>
    <col min="6667" max="6667" width="53.85546875" style="3" customWidth="1"/>
    <col min="6668" max="6668" width="15.42578125" style="3" customWidth="1"/>
    <col min="6669" max="6672" width="9.140625" style="3"/>
    <col min="6673" max="6673" width="11" style="3" customWidth="1"/>
    <col min="6674" max="6916" width="9.140625" style="3"/>
    <col min="6917" max="6917" width="9.7109375" style="3" bestFit="1" customWidth="1"/>
    <col min="6918" max="6918" width="29.28515625" style="3" customWidth="1"/>
    <col min="6919" max="6919" width="41" style="3" customWidth="1"/>
    <col min="6920" max="6920" width="9.140625" style="3"/>
    <col min="6921" max="6921" width="10.85546875" style="3" bestFit="1" customWidth="1"/>
    <col min="6922" max="6922" width="9.85546875" style="3" customWidth="1"/>
    <col min="6923" max="6923" width="53.85546875" style="3" customWidth="1"/>
    <col min="6924" max="6924" width="15.42578125" style="3" customWidth="1"/>
    <col min="6925" max="6928" width="9.140625" style="3"/>
    <col min="6929" max="6929" width="11" style="3" customWidth="1"/>
    <col min="6930" max="7172" width="9.140625" style="3"/>
    <col min="7173" max="7173" width="9.7109375" style="3" bestFit="1" customWidth="1"/>
    <col min="7174" max="7174" width="29.28515625" style="3" customWidth="1"/>
    <col min="7175" max="7175" width="41" style="3" customWidth="1"/>
    <col min="7176" max="7176" width="9.140625" style="3"/>
    <col min="7177" max="7177" width="10.85546875" style="3" bestFit="1" customWidth="1"/>
    <col min="7178" max="7178" width="9.85546875" style="3" customWidth="1"/>
    <col min="7179" max="7179" width="53.85546875" style="3" customWidth="1"/>
    <col min="7180" max="7180" width="15.42578125" style="3" customWidth="1"/>
    <col min="7181" max="7184" width="9.140625" style="3"/>
    <col min="7185" max="7185" width="11" style="3" customWidth="1"/>
    <col min="7186" max="7428" width="9.140625" style="3"/>
    <col min="7429" max="7429" width="9.7109375" style="3" bestFit="1" customWidth="1"/>
    <col min="7430" max="7430" width="29.28515625" style="3" customWidth="1"/>
    <col min="7431" max="7431" width="41" style="3" customWidth="1"/>
    <col min="7432" max="7432" width="9.140625" style="3"/>
    <col min="7433" max="7433" width="10.85546875" style="3" bestFit="1" customWidth="1"/>
    <col min="7434" max="7434" width="9.85546875" style="3" customWidth="1"/>
    <col min="7435" max="7435" width="53.85546875" style="3" customWidth="1"/>
    <col min="7436" max="7436" width="15.42578125" style="3" customWidth="1"/>
    <col min="7437" max="7440" width="9.140625" style="3"/>
    <col min="7441" max="7441" width="11" style="3" customWidth="1"/>
    <col min="7442" max="7684" width="9.140625" style="3"/>
    <col min="7685" max="7685" width="9.7109375" style="3" bestFit="1" customWidth="1"/>
    <col min="7686" max="7686" width="29.28515625" style="3" customWidth="1"/>
    <col min="7687" max="7687" width="41" style="3" customWidth="1"/>
    <col min="7688" max="7688" width="9.140625" style="3"/>
    <col min="7689" max="7689" width="10.85546875" style="3" bestFit="1" customWidth="1"/>
    <col min="7690" max="7690" width="9.85546875" style="3" customWidth="1"/>
    <col min="7691" max="7691" width="53.85546875" style="3" customWidth="1"/>
    <col min="7692" max="7692" width="15.42578125" style="3" customWidth="1"/>
    <col min="7693" max="7696" width="9.140625" style="3"/>
    <col min="7697" max="7697" width="11" style="3" customWidth="1"/>
    <col min="7698" max="7940" width="9.140625" style="3"/>
    <col min="7941" max="7941" width="9.7109375" style="3" bestFit="1" customWidth="1"/>
    <col min="7942" max="7942" width="29.28515625" style="3" customWidth="1"/>
    <col min="7943" max="7943" width="41" style="3" customWidth="1"/>
    <col min="7944" max="7944" width="9.140625" style="3"/>
    <col min="7945" max="7945" width="10.85546875" style="3" bestFit="1" customWidth="1"/>
    <col min="7946" max="7946" width="9.85546875" style="3" customWidth="1"/>
    <col min="7947" max="7947" width="53.85546875" style="3" customWidth="1"/>
    <col min="7948" max="7948" width="15.42578125" style="3" customWidth="1"/>
    <col min="7949" max="7952" width="9.140625" style="3"/>
    <col min="7953" max="7953" width="11" style="3" customWidth="1"/>
    <col min="7954" max="8196" width="9.140625" style="3"/>
    <col min="8197" max="8197" width="9.7109375" style="3" bestFit="1" customWidth="1"/>
    <col min="8198" max="8198" width="29.28515625" style="3" customWidth="1"/>
    <col min="8199" max="8199" width="41" style="3" customWidth="1"/>
    <col min="8200" max="8200" width="9.140625" style="3"/>
    <col min="8201" max="8201" width="10.85546875" style="3" bestFit="1" customWidth="1"/>
    <col min="8202" max="8202" width="9.85546875" style="3" customWidth="1"/>
    <col min="8203" max="8203" width="53.85546875" style="3" customWidth="1"/>
    <col min="8204" max="8204" width="15.42578125" style="3" customWidth="1"/>
    <col min="8205" max="8208" width="9.140625" style="3"/>
    <col min="8209" max="8209" width="11" style="3" customWidth="1"/>
    <col min="8210" max="8452" width="9.140625" style="3"/>
    <col min="8453" max="8453" width="9.7109375" style="3" bestFit="1" customWidth="1"/>
    <col min="8454" max="8454" width="29.28515625" style="3" customWidth="1"/>
    <col min="8455" max="8455" width="41" style="3" customWidth="1"/>
    <col min="8456" max="8456" width="9.140625" style="3"/>
    <col min="8457" max="8457" width="10.85546875" style="3" bestFit="1" customWidth="1"/>
    <col min="8458" max="8458" width="9.85546875" style="3" customWidth="1"/>
    <col min="8459" max="8459" width="53.85546875" style="3" customWidth="1"/>
    <col min="8460" max="8460" width="15.42578125" style="3" customWidth="1"/>
    <col min="8461" max="8464" width="9.140625" style="3"/>
    <col min="8465" max="8465" width="11" style="3" customWidth="1"/>
    <col min="8466" max="8708" width="9.140625" style="3"/>
    <col min="8709" max="8709" width="9.7109375" style="3" bestFit="1" customWidth="1"/>
    <col min="8710" max="8710" width="29.28515625" style="3" customWidth="1"/>
    <col min="8711" max="8711" width="41" style="3" customWidth="1"/>
    <col min="8712" max="8712" width="9.140625" style="3"/>
    <col min="8713" max="8713" width="10.85546875" style="3" bestFit="1" customWidth="1"/>
    <col min="8714" max="8714" width="9.85546875" style="3" customWidth="1"/>
    <col min="8715" max="8715" width="53.85546875" style="3" customWidth="1"/>
    <col min="8716" max="8716" width="15.42578125" style="3" customWidth="1"/>
    <col min="8717" max="8720" width="9.140625" style="3"/>
    <col min="8721" max="8721" width="11" style="3" customWidth="1"/>
    <col min="8722" max="8964" width="9.140625" style="3"/>
    <col min="8965" max="8965" width="9.7109375" style="3" bestFit="1" customWidth="1"/>
    <col min="8966" max="8966" width="29.28515625" style="3" customWidth="1"/>
    <col min="8967" max="8967" width="41" style="3" customWidth="1"/>
    <col min="8968" max="8968" width="9.140625" style="3"/>
    <col min="8969" max="8969" width="10.85546875" style="3" bestFit="1" customWidth="1"/>
    <col min="8970" max="8970" width="9.85546875" style="3" customWidth="1"/>
    <col min="8971" max="8971" width="53.85546875" style="3" customWidth="1"/>
    <col min="8972" max="8972" width="15.42578125" style="3" customWidth="1"/>
    <col min="8973" max="8976" width="9.140625" style="3"/>
    <col min="8977" max="8977" width="11" style="3" customWidth="1"/>
    <col min="8978" max="9220" width="9.140625" style="3"/>
    <col min="9221" max="9221" width="9.7109375" style="3" bestFit="1" customWidth="1"/>
    <col min="9222" max="9222" width="29.28515625" style="3" customWidth="1"/>
    <col min="9223" max="9223" width="41" style="3" customWidth="1"/>
    <col min="9224" max="9224" width="9.140625" style="3"/>
    <col min="9225" max="9225" width="10.85546875" style="3" bestFit="1" customWidth="1"/>
    <col min="9226" max="9226" width="9.85546875" style="3" customWidth="1"/>
    <col min="9227" max="9227" width="53.85546875" style="3" customWidth="1"/>
    <col min="9228" max="9228" width="15.42578125" style="3" customWidth="1"/>
    <col min="9229" max="9232" width="9.140625" style="3"/>
    <col min="9233" max="9233" width="11" style="3" customWidth="1"/>
    <col min="9234" max="9476" width="9.140625" style="3"/>
    <col min="9477" max="9477" width="9.7109375" style="3" bestFit="1" customWidth="1"/>
    <col min="9478" max="9478" width="29.28515625" style="3" customWidth="1"/>
    <col min="9479" max="9479" width="41" style="3" customWidth="1"/>
    <col min="9480" max="9480" width="9.140625" style="3"/>
    <col min="9481" max="9481" width="10.85546875" style="3" bestFit="1" customWidth="1"/>
    <col min="9482" max="9482" width="9.85546875" style="3" customWidth="1"/>
    <col min="9483" max="9483" width="53.85546875" style="3" customWidth="1"/>
    <col min="9484" max="9484" width="15.42578125" style="3" customWidth="1"/>
    <col min="9485" max="9488" width="9.140625" style="3"/>
    <col min="9489" max="9489" width="11" style="3" customWidth="1"/>
    <col min="9490" max="9732" width="9.140625" style="3"/>
    <col min="9733" max="9733" width="9.7109375" style="3" bestFit="1" customWidth="1"/>
    <col min="9734" max="9734" width="29.28515625" style="3" customWidth="1"/>
    <col min="9735" max="9735" width="41" style="3" customWidth="1"/>
    <col min="9736" max="9736" width="9.140625" style="3"/>
    <col min="9737" max="9737" width="10.85546875" style="3" bestFit="1" customWidth="1"/>
    <col min="9738" max="9738" width="9.85546875" style="3" customWidth="1"/>
    <col min="9739" max="9739" width="53.85546875" style="3" customWidth="1"/>
    <col min="9740" max="9740" width="15.42578125" style="3" customWidth="1"/>
    <col min="9741" max="9744" width="9.140625" style="3"/>
    <col min="9745" max="9745" width="11" style="3" customWidth="1"/>
    <col min="9746" max="9988" width="9.140625" style="3"/>
    <col min="9989" max="9989" width="9.7109375" style="3" bestFit="1" customWidth="1"/>
    <col min="9990" max="9990" width="29.28515625" style="3" customWidth="1"/>
    <col min="9991" max="9991" width="41" style="3" customWidth="1"/>
    <col min="9992" max="9992" width="9.140625" style="3"/>
    <col min="9993" max="9993" width="10.85546875" style="3" bestFit="1" customWidth="1"/>
    <col min="9994" max="9994" width="9.85546875" style="3" customWidth="1"/>
    <col min="9995" max="9995" width="53.85546875" style="3" customWidth="1"/>
    <col min="9996" max="9996" width="15.42578125" style="3" customWidth="1"/>
    <col min="9997" max="10000" width="9.140625" style="3"/>
    <col min="10001" max="10001" width="11" style="3" customWidth="1"/>
    <col min="10002" max="10244" width="9.140625" style="3"/>
    <col min="10245" max="10245" width="9.7109375" style="3" bestFit="1" customWidth="1"/>
    <col min="10246" max="10246" width="29.28515625" style="3" customWidth="1"/>
    <col min="10247" max="10247" width="41" style="3" customWidth="1"/>
    <col min="10248" max="10248" width="9.140625" style="3"/>
    <col min="10249" max="10249" width="10.85546875" style="3" bestFit="1" customWidth="1"/>
    <col min="10250" max="10250" width="9.85546875" style="3" customWidth="1"/>
    <col min="10251" max="10251" width="53.85546875" style="3" customWidth="1"/>
    <col min="10252" max="10252" width="15.42578125" style="3" customWidth="1"/>
    <col min="10253" max="10256" width="9.140625" style="3"/>
    <col min="10257" max="10257" width="11" style="3" customWidth="1"/>
    <col min="10258" max="10500" width="9.140625" style="3"/>
    <col min="10501" max="10501" width="9.7109375" style="3" bestFit="1" customWidth="1"/>
    <col min="10502" max="10502" width="29.28515625" style="3" customWidth="1"/>
    <col min="10503" max="10503" width="41" style="3" customWidth="1"/>
    <col min="10504" max="10504" width="9.140625" style="3"/>
    <col min="10505" max="10505" width="10.85546875" style="3" bestFit="1" customWidth="1"/>
    <col min="10506" max="10506" width="9.85546875" style="3" customWidth="1"/>
    <col min="10507" max="10507" width="53.85546875" style="3" customWidth="1"/>
    <col min="10508" max="10508" width="15.42578125" style="3" customWidth="1"/>
    <col min="10509" max="10512" width="9.140625" style="3"/>
    <col min="10513" max="10513" width="11" style="3" customWidth="1"/>
    <col min="10514" max="10756" width="9.140625" style="3"/>
    <col min="10757" max="10757" width="9.7109375" style="3" bestFit="1" customWidth="1"/>
    <col min="10758" max="10758" width="29.28515625" style="3" customWidth="1"/>
    <col min="10759" max="10759" width="41" style="3" customWidth="1"/>
    <col min="10760" max="10760" width="9.140625" style="3"/>
    <col min="10761" max="10761" width="10.85546875" style="3" bestFit="1" customWidth="1"/>
    <col min="10762" max="10762" width="9.85546875" style="3" customWidth="1"/>
    <col min="10763" max="10763" width="53.85546875" style="3" customWidth="1"/>
    <col min="10764" max="10764" width="15.42578125" style="3" customWidth="1"/>
    <col min="10765" max="10768" width="9.140625" style="3"/>
    <col min="10769" max="10769" width="11" style="3" customWidth="1"/>
    <col min="10770" max="11012" width="9.140625" style="3"/>
    <col min="11013" max="11013" width="9.7109375" style="3" bestFit="1" customWidth="1"/>
    <col min="11014" max="11014" width="29.28515625" style="3" customWidth="1"/>
    <col min="11015" max="11015" width="41" style="3" customWidth="1"/>
    <col min="11016" max="11016" width="9.140625" style="3"/>
    <col min="11017" max="11017" width="10.85546875" style="3" bestFit="1" customWidth="1"/>
    <col min="11018" max="11018" width="9.85546875" style="3" customWidth="1"/>
    <col min="11019" max="11019" width="53.85546875" style="3" customWidth="1"/>
    <col min="11020" max="11020" width="15.42578125" style="3" customWidth="1"/>
    <col min="11021" max="11024" width="9.140625" style="3"/>
    <col min="11025" max="11025" width="11" style="3" customWidth="1"/>
    <col min="11026" max="11268" width="9.140625" style="3"/>
    <col min="11269" max="11269" width="9.7109375" style="3" bestFit="1" customWidth="1"/>
    <col min="11270" max="11270" width="29.28515625" style="3" customWidth="1"/>
    <col min="11271" max="11271" width="41" style="3" customWidth="1"/>
    <col min="11272" max="11272" width="9.140625" style="3"/>
    <col min="11273" max="11273" width="10.85546875" style="3" bestFit="1" customWidth="1"/>
    <col min="11274" max="11274" width="9.85546875" style="3" customWidth="1"/>
    <col min="11275" max="11275" width="53.85546875" style="3" customWidth="1"/>
    <col min="11276" max="11276" width="15.42578125" style="3" customWidth="1"/>
    <col min="11277" max="11280" width="9.140625" style="3"/>
    <col min="11281" max="11281" width="11" style="3" customWidth="1"/>
    <col min="11282" max="11524" width="9.140625" style="3"/>
    <col min="11525" max="11525" width="9.7109375" style="3" bestFit="1" customWidth="1"/>
    <col min="11526" max="11526" width="29.28515625" style="3" customWidth="1"/>
    <col min="11527" max="11527" width="41" style="3" customWidth="1"/>
    <col min="11528" max="11528" width="9.140625" style="3"/>
    <col min="11529" max="11529" width="10.85546875" style="3" bestFit="1" customWidth="1"/>
    <col min="11530" max="11530" width="9.85546875" style="3" customWidth="1"/>
    <col min="11531" max="11531" width="53.85546875" style="3" customWidth="1"/>
    <col min="11532" max="11532" width="15.42578125" style="3" customWidth="1"/>
    <col min="11533" max="11536" width="9.140625" style="3"/>
    <col min="11537" max="11537" width="11" style="3" customWidth="1"/>
    <col min="11538" max="11780" width="9.140625" style="3"/>
    <col min="11781" max="11781" width="9.7109375" style="3" bestFit="1" customWidth="1"/>
    <col min="11782" max="11782" width="29.28515625" style="3" customWidth="1"/>
    <col min="11783" max="11783" width="41" style="3" customWidth="1"/>
    <col min="11784" max="11784" width="9.140625" style="3"/>
    <col min="11785" max="11785" width="10.85546875" style="3" bestFit="1" customWidth="1"/>
    <col min="11786" max="11786" width="9.85546875" style="3" customWidth="1"/>
    <col min="11787" max="11787" width="53.85546875" style="3" customWidth="1"/>
    <col min="11788" max="11788" width="15.42578125" style="3" customWidth="1"/>
    <col min="11789" max="11792" width="9.140625" style="3"/>
    <col min="11793" max="11793" width="11" style="3" customWidth="1"/>
    <col min="11794" max="12036" width="9.140625" style="3"/>
    <col min="12037" max="12037" width="9.7109375" style="3" bestFit="1" customWidth="1"/>
    <col min="12038" max="12038" width="29.28515625" style="3" customWidth="1"/>
    <col min="12039" max="12039" width="41" style="3" customWidth="1"/>
    <col min="12040" max="12040" width="9.140625" style="3"/>
    <col min="12041" max="12041" width="10.85546875" style="3" bestFit="1" customWidth="1"/>
    <col min="12042" max="12042" width="9.85546875" style="3" customWidth="1"/>
    <col min="12043" max="12043" width="53.85546875" style="3" customWidth="1"/>
    <col min="12044" max="12044" width="15.42578125" style="3" customWidth="1"/>
    <col min="12045" max="12048" width="9.140625" style="3"/>
    <col min="12049" max="12049" width="11" style="3" customWidth="1"/>
    <col min="12050" max="12292" width="9.140625" style="3"/>
    <col min="12293" max="12293" width="9.7109375" style="3" bestFit="1" customWidth="1"/>
    <col min="12294" max="12294" width="29.28515625" style="3" customWidth="1"/>
    <col min="12295" max="12295" width="41" style="3" customWidth="1"/>
    <col min="12296" max="12296" width="9.140625" style="3"/>
    <col min="12297" max="12297" width="10.85546875" style="3" bestFit="1" customWidth="1"/>
    <col min="12298" max="12298" width="9.85546875" style="3" customWidth="1"/>
    <col min="12299" max="12299" width="53.85546875" style="3" customWidth="1"/>
    <col min="12300" max="12300" width="15.42578125" style="3" customWidth="1"/>
    <col min="12301" max="12304" width="9.140625" style="3"/>
    <col min="12305" max="12305" width="11" style="3" customWidth="1"/>
    <col min="12306" max="12548" width="9.140625" style="3"/>
    <col min="12549" max="12549" width="9.7109375" style="3" bestFit="1" customWidth="1"/>
    <col min="12550" max="12550" width="29.28515625" style="3" customWidth="1"/>
    <col min="12551" max="12551" width="41" style="3" customWidth="1"/>
    <col min="12552" max="12552" width="9.140625" style="3"/>
    <col min="12553" max="12553" width="10.85546875" style="3" bestFit="1" customWidth="1"/>
    <col min="12554" max="12554" width="9.85546875" style="3" customWidth="1"/>
    <col min="12555" max="12555" width="53.85546875" style="3" customWidth="1"/>
    <col min="12556" max="12556" width="15.42578125" style="3" customWidth="1"/>
    <col min="12557" max="12560" width="9.140625" style="3"/>
    <col min="12561" max="12561" width="11" style="3" customWidth="1"/>
    <col min="12562" max="12804" width="9.140625" style="3"/>
    <col min="12805" max="12805" width="9.7109375" style="3" bestFit="1" customWidth="1"/>
    <col min="12806" max="12806" width="29.28515625" style="3" customWidth="1"/>
    <col min="12807" max="12807" width="41" style="3" customWidth="1"/>
    <col min="12808" max="12808" width="9.140625" style="3"/>
    <col min="12809" max="12809" width="10.85546875" style="3" bestFit="1" customWidth="1"/>
    <col min="12810" max="12810" width="9.85546875" style="3" customWidth="1"/>
    <col min="12811" max="12811" width="53.85546875" style="3" customWidth="1"/>
    <col min="12812" max="12812" width="15.42578125" style="3" customWidth="1"/>
    <col min="12813" max="12816" width="9.140625" style="3"/>
    <col min="12817" max="12817" width="11" style="3" customWidth="1"/>
    <col min="12818" max="13060" width="9.140625" style="3"/>
    <col min="13061" max="13061" width="9.7109375" style="3" bestFit="1" customWidth="1"/>
    <col min="13062" max="13062" width="29.28515625" style="3" customWidth="1"/>
    <col min="13063" max="13063" width="41" style="3" customWidth="1"/>
    <col min="13064" max="13064" width="9.140625" style="3"/>
    <col min="13065" max="13065" width="10.85546875" style="3" bestFit="1" customWidth="1"/>
    <col min="13066" max="13066" width="9.85546875" style="3" customWidth="1"/>
    <col min="13067" max="13067" width="53.85546875" style="3" customWidth="1"/>
    <col min="13068" max="13068" width="15.42578125" style="3" customWidth="1"/>
    <col min="13069" max="13072" width="9.140625" style="3"/>
    <col min="13073" max="13073" width="11" style="3" customWidth="1"/>
    <col min="13074" max="13316" width="9.140625" style="3"/>
    <col min="13317" max="13317" width="9.7109375" style="3" bestFit="1" customWidth="1"/>
    <col min="13318" max="13318" width="29.28515625" style="3" customWidth="1"/>
    <col min="13319" max="13319" width="41" style="3" customWidth="1"/>
    <col min="13320" max="13320" width="9.140625" style="3"/>
    <col min="13321" max="13321" width="10.85546875" style="3" bestFit="1" customWidth="1"/>
    <col min="13322" max="13322" width="9.85546875" style="3" customWidth="1"/>
    <col min="13323" max="13323" width="53.85546875" style="3" customWidth="1"/>
    <col min="13324" max="13324" width="15.42578125" style="3" customWidth="1"/>
    <col min="13325" max="13328" width="9.140625" style="3"/>
    <col min="13329" max="13329" width="11" style="3" customWidth="1"/>
    <col min="13330" max="13572" width="9.140625" style="3"/>
    <col min="13573" max="13573" width="9.7109375" style="3" bestFit="1" customWidth="1"/>
    <col min="13574" max="13574" width="29.28515625" style="3" customWidth="1"/>
    <col min="13575" max="13575" width="41" style="3" customWidth="1"/>
    <col min="13576" max="13576" width="9.140625" style="3"/>
    <col min="13577" max="13577" width="10.85546875" style="3" bestFit="1" customWidth="1"/>
    <col min="13578" max="13578" width="9.85546875" style="3" customWidth="1"/>
    <col min="13579" max="13579" width="53.85546875" style="3" customWidth="1"/>
    <col min="13580" max="13580" width="15.42578125" style="3" customWidth="1"/>
    <col min="13581" max="13584" width="9.140625" style="3"/>
    <col min="13585" max="13585" width="11" style="3" customWidth="1"/>
    <col min="13586" max="13828" width="9.140625" style="3"/>
    <col min="13829" max="13829" width="9.7109375" style="3" bestFit="1" customWidth="1"/>
    <col min="13830" max="13830" width="29.28515625" style="3" customWidth="1"/>
    <col min="13831" max="13831" width="41" style="3" customWidth="1"/>
    <col min="13832" max="13832" width="9.140625" style="3"/>
    <col min="13833" max="13833" width="10.85546875" style="3" bestFit="1" customWidth="1"/>
    <col min="13834" max="13834" width="9.85546875" style="3" customWidth="1"/>
    <col min="13835" max="13835" width="53.85546875" style="3" customWidth="1"/>
    <col min="13836" max="13836" width="15.42578125" style="3" customWidth="1"/>
    <col min="13837" max="13840" width="9.140625" style="3"/>
    <col min="13841" max="13841" width="11" style="3" customWidth="1"/>
    <col min="13842" max="14084" width="9.140625" style="3"/>
    <col min="14085" max="14085" width="9.7109375" style="3" bestFit="1" customWidth="1"/>
    <col min="14086" max="14086" width="29.28515625" style="3" customWidth="1"/>
    <col min="14087" max="14087" width="41" style="3" customWidth="1"/>
    <col min="14088" max="14088" width="9.140625" style="3"/>
    <col min="14089" max="14089" width="10.85546875" style="3" bestFit="1" customWidth="1"/>
    <col min="14090" max="14090" width="9.85546875" style="3" customWidth="1"/>
    <col min="14091" max="14091" width="53.85546875" style="3" customWidth="1"/>
    <col min="14092" max="14092" width="15.42578125" style="3" customWidth="1"/>
    <col min="14093" max="14096" width="9.140625" style="3"/>
    <col min="14097" max="14097" width="11" style="3" customWidth="1"/>
    <col min="14098" max="14340" width="9.140625" style="3"/>
    <col min="14341" max="14341" width="9.7109375" style="3" bestFit="1" customWidth="1"/>
    <col min="14342" max="14342" width="29.28515625" style="3" customWidth="1"/>
    <col min="14343" max="14343" width="41" style="3" customWidth="1"/>
    <col min="14344" max="14344" width="9.140625" style="3"/>
    <col min="14345" max="14345" width="10.85546875" style="3" bestFit="1" customWidth="1"/>
    <col min="14346" max="14346" width="9.85546875" style="3" customWidth="1"/>
    <col min="14347" max="14347" width="53.85546875" style="3" customWidth="1"/>
    <col min="14348" max="14348" width="15.42578125" style="3" customWidth="1"/>
    <col min="14349" max="14352" width="9.140625" style="3"/>
    <col min="14353" max="14353" width="11" style="3" customWidth="1"/>
    <col min="14354" max="14596" width="9.140625" style="3"/>
    <col min="14597" max="14597" width="9.7109375" style="3" bestFit="1" customWidth="1"/>
    <col min="14598" max="14598" width="29.28515625" style="3" customWidth="1"/>
    <col min="14599" max="14599" width="41" style="3" customWidth="1"/>
    <col min="14600" max="14600" width="9.140625" style="3"/>
    <col min="14601" max="14601" width="10.85546875" style="3" bestFit="1" customWidth="1"/>
    <col min="14602" max="14602" width="9.85546875" style="3" customWidth="1"/>
    <col min="14603" max="14603" width="53.85546875" style="3" customWidth="1"/>
    <col min="14604" max="14604" width="15.42578125" style="3" customWidth="1"/>
    <col min="14605" max="14608" width="9.140625" style="3"/>
    <col min="14609" max="14609" width="11" style="3" customWidth="1"/>
    <col min="14610" max="14852" width="9.140625" style="3"/>
    <col min="14853" max="14853" width="9.7109375" style="3" bestFit="1" customWidth="1"/>
    <col min="14854" max="14854" width="29.28515625" style="3" customWidth="1"/>
    <col min="14855" max="14855" width="41" style="3" customWidth="1"/>
    <col min="14856" max="14856" width="9.140625" style="3"/>
    <col min="14857" max="14857" width="10.85546875" style="3" bestFit="1" customWidth="1"/>
    <col min="14858" max="14858" width="9.85546875" style="3" customWidth="1"/>
    <col min="14859" max="14859" width="53.85546875" style="3" customWidth="1"/>
    <col min="14860" max="14860" width="15.42578125" style="3" customWidth="1"/>
    <col min="14861" max="14864" width="9.140625" style="3"/>
    <col min="14865" max="14865" width="11" style="3" customWidth="1"/>
    <col min="14866" max="15108" width="9.140625" style="3"/>
    <col min="15109" max="15109" width="9.7109375" style="3" bestFit="1" customWidth="1"/>
    <col min="15110" max="15110" width="29.28515625" style="3" customWidth="1"/>
    <col min="15111" max="15111" width="41" style="3" customWidth="1"/>
    <col min="15112" max="15112" width="9.140625" style="3"/>
    <col min="15113" max="15113" width="10.85546875" style="3" bestFit="1" customWidth="1"/>
    <col min="15114" max="15114" width="9.85546875" style="3" customWidth="1"/>
    <col min="15115" max="15115" width="53.85546875" style="3" customWidth="1"/>
    <col min="15116" max="15116" width="15.42578125" style="3" customWidth="1"/>
    <col min="15117" max="15120" width="9.140625" style="3"/>
    <col min="15121" max="15121" width="11" style="3" customWidth="1"/>
    <col min="15122" max="15364" width="9.140625" style="3"/>
    <col min="15365" max="15365" width="9.7109375" style="3" bestFit="1" customWidth="1"/>
    <col min="15366" max="15366" width="29.28515625" style="3" customWidth="1"/>
    <col min="15367" max="15367" width="41" style="3" customWidth="1"/>
    <col min="15368" max="15368" width="9.140625" style="3"/>
    <col min="15369" max="15369" width="10.85546875" style="3" bestFit="1" customWidth="1"/>
    <col min="15370" max="15370" width="9.85546875" style="3" customWidth="1"/>
    <col min="15371" max="15371" width="53.85546875" style="3" customWidth="1"/>
    <col min="15372" max="15372" width="15.42578125" style="3" customWidth="1"/>
    <col min="15373" max="15376" width="9.140625" style="3"/>
    <col min="15377" max="15377" width="11" style="3" customWidth="1"/>
    <col min="15378" max="15620" width="9.140625" style="3"/>
    <col min="15621" max="15621" width="9.7109375" style="3" bestFit="1" customWidth="1"/>
    <col min="15622" max="15622" width="29.28515625" style="3" customWidth="1"/>
    <col min="15623" max="15623" width="41" style="3" customWidth="1"/>
    <col min="15624" max="15624" width="9.140625" style="3"/>
    <col min="15625" max="15625" width="10.85546875" style="3" bestFit="1" customWidth="1"/>
    <col min="15626" max="15626" width="9.85546875" style="3" customWidth="1"/>
    <col min="15627" max="15627" width="53.85546875" style="3" customWidth="1"/>
    <col min="15628" max="15628" width="15.42578125" style="3" customWidth="1"/>
    <col min="15629" max="15632" width="9.140625" style="3"/>
    <col min="15633" max="15633" width="11" style="3" customWidth="1"/>
    <col min="15634" max="15876" width="9.140625" style="3"/>
    <col min="15877" max="15877" width="9.7109375" style="3" bestFit="1" customWidth="1"/>
    <col min="15878" max="15878" width="29.28515625" style="3" customWidth="1"/>
    <col min="15879" max="15879" width="41" style="3" customWidth="1"/>
    <col min="15880" max="15880" width="9.140625" style="3"/>
    <col min="15881" max="15881" width="10.85546875" style="3" bestFit="1" customWidth="1"/>
    <col min="15882" max="15882" width="9.85546875" style="3" customWidth="1"/>
    <col min="15883" max="15883" width="53.85546875" style="3" customWidth="1"/>
    <col min="15884" max="15884" width="15.42578125" style="3" customWidth="1"/>
    <col min="15885" max="15888" width="9.140625" style="3"/>
    <col min="15889" max="15889" width="11" style="3" customWidth="1"/>
    <col min="15890" max="16132" width="9.140625" style="3"/>
    <col min="16133" max="16133" width="9.7109375" style="3" bestFit="1" customWidth="1"/>
    <col min="16134" max="16134" width="29.28515625" style="3" customWidth="1"/>
    <col min="16135" max="16135" width="41" style="3" customWidth="1"/>
    <col min="16136" max="16136" width="9.140625" style="3"/>
    <col min="16137" max="16137" width="10.85546875" style="3" bestFit="1" customWidth="1"/>
    <col min="16138" max="16138" width="9.85546875" style="3" customWidth="1"/>
    <col min="16139" max="16139" width="53.85546875" style="3" customWidth="1"/>
    <col min="16140" max="16140" width="15.42578125" style="3" customWidth="1"/>
    <col min="16141" max="16144" width="9.140625" style="3"/>
    <col min="16145" max="16145" width="11" style="3" customWidth="1"/>
    <col min="16146" max="16384" width="9.140625" style="3"/>
  </cols>
  <sheetData>
    <row r="1" spans="1:17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1"/>
      <c r="B2" s="4" t="s">
        <v>1</v>
      </c>
      <c r="C2" s="4" t="s">
        <v>2</v>
      </c>
      <c r="D2" s="4"/>
      <c r="E2" s="4"/>
      <c r="F2" s="4"/>
      <c r="G2" s="4" t="s">
        <v>3</v>
      </c>
      <c r="H2" s="4"/>
      <c r="I2" s="4"/>
      <c r="J2" s="4"/>
      <c r="K2" s="4"/>
      <c r="L2" s="4" t="s">
        <v>4</v>
      </c>
      <c r="M2" s="4" t="s">
        <v>5</v>
      </c>
      <c r="N2" s="4"/>
      <c r="O2" s="4"/>
      <c r="P2" s="4"/>
      <c r="Q2" s="4" t="s">
        <v>6</v>
      </c>
    </row>
    <row r="3" spans="1:17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1"/>
      <c r="B4" s="4"/>
      <c r="C4" s="4" t="s">
        <v>7</v>
      </c>
      <c r="D4" s="4" t="s">
        <v>8</v>
      </c>
      <c r="E4" s="4" t="s">
        <v>9</v>
      </c>
      <c r="F4" s="4" t="s">
        <v>10</v>
      </c>
      <c r="G4" s="5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/>
      <c r="M4" s="4" t="s">
        <v>16</v>
      </c>
      <c r="N4" s="4" t="s">
        <v>17</v>
      </c>
      <c r="O4" s="4" t="s">
        <v>18</v>
      </c>
      <c r="P4" s="4" t="s">
        <v>19</v>
      </c>
      <c r="Q4" s="4"/>
    </row>
    <row r="5" spans="1:17">
      <c r="A5" s="1"/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>
      <c r="A6" s="1"/>
      <c r="B6" s="4"/>
      <c r="C6" s="4"/>
      <c r="D6" s="4"/>
      <c r="E6" s="4"/>
      <c r="F6" s="4"/>
      <c r="G6" s="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45">
      <c r="A7" s="1"/>
      <c r="B7" s="8">
        <v>1</v>
      </c>
      <c r="C7" s="9">
        <v>32</v>
      </c>
      <c r="D7" s="8"/>
      <c r="E7" s="10">
        <v>745914.74</v>
      </c>
      <c r="F7" s="11" t="s">
        <v>20</v>
      </c>
      <c r="G7" s="11" t="s">
        <v>21</v>
      </c>
      <c r="H7" s="9" t="s">
        <v>22</v>
      </c>
      <c r="I7" s="10">
        <v>745914.72</v>
      </c>
      <c r="J7" s="12">
        <v>46054</v>
      </c>
      <c r="K7" s="13" t="s">
        <v>23</v>
      </c>
      <c r="L7" s="8"/>
      <c r="M7" s="8"/>
      <c r="N7" s="8"/>
      <c r="O7" s="8"/>
      <c r="P7" s="8"/>
      <c r="Q7" s="8"/>
    </row>
    <row r="8" spans="1:17" ht="45">
      <c r="A8" s="1"/>
      <c r="B8" s="8">
        <v>2</v>
      </c>
      <c r="C8" s="9">
        <v>31</v>
      </c>
      <c r="D8" s="8"/>
      <c r="E8" s="10">
        <v>578000</v>
      </c>
      <c r="F8" s="11" t="s">
        <v>20</v>
      </c>
      <c r="G8" s="11" t="s">
        <v>24</v>
      </c>
      <c r="H8" s="9" t="s">
        <v>25</v>
      </c>
      <c r="I8" s="10">
        <v>540000</v>
      </c>
      <c r="J8" s="12">
        <v>46085</v>
      </c>
      <c r="K8" s="13" t="s">
        <v>26</v>
      </c>
      <c r="L8" s="8"/>
      <c r="M8" s="8"/>
      <c r="N8" s="8"/>
      <c r="O8" s="8"/>
      <c r="P8" s="8"/>
      <c r="Q8" s="8"/>
    </row>
    <row r="9" spans="1:17" ht="33.75">
      <c r="A9" s="1"/>
      <c r="B9" s="8">
        <v>3</v>
      </c>
      <c r="C9" s="9">
        <v>37</v>
      </c>
      <c r="D9" s="8"/>
      <c r="E9" s="10">
        <v>800000</v>
      </c>
      <c r="F9" s="11" t="s">
        <v>27</v>
      </c>
      <c r="G9" s="11" t="s">
        <v>28</v>
      </c>
      <c r="H9" s="9" t="s">
        <v>22</v>
      </c>
      <c r="I9" s="10">
        <v>787500</v>
      </c>
      <c r="J9" s="12">
        <v>46022</v>
      </c>
      <c r="K9" s="13" t="s">
        <v>29</v>
      </c>
      <c r="L9" s="8"/>
      <c r="M9" s="8"/>
      <c r="N9" s="8"/>
      <c r="O9" s="8"/>
      <c r="P9" s="8"/>
      <c r="Q9" s="8"/>
    </row>
    <row r="10" spans="1:17">
      <c r="I10" s="14"/>
    </row>
    <row r="12" spans="1:17" ht="22.5">
      <c r="K12" s="8" t="s">
        <v>30</v>
      </c>
      <c r="L12" s="8" t="s">
        <v>31</v>
      </c>
      <c r="M12" s="8" t="s">
        <v>32</v>
      </c>
    </row>
    <row r="13" spans="1:17" ht="33.75">
      <c r="K13" s="15" t="s">
        <v>33</v>
      </c>
      <c r="L13" s="16">
        <v>0</v>
      </c>
      <c r="M13" s="17">
        <v>0</v>
      </c>
    </row>
    <row r="14" spans="1:17" ht="45">
      <c r="K14" s="15" t="s">
        <v>34</v>
      </c>
      <c r="L14" s="16">
        <v>0</v>
      </c>
      <c r="M14" s="17">
        <v>0</v>
      </c>
    </row>
    <row r="15" spans="1:17" ht="33.75">
      <c r="K15" s="15" t="s">
        <v>35</v>
      </c>
      <c r="L15" s="16">
        <f>[1]Счета!$B$212+[1]Счета!$F$244</f>
        <v>1595901</v>
      </c>
      <c r="M15" s="17">
        <f>[1]Счета!$C$212+[1]Счета!$G$244</f>
        <v>30</v>
      </c>
    </row>
    <row r="16" spans="1:17">
      <c r="K16" s="15" t="s">
        <v>36</v>
      </c>
      <c r="L16" s="16">
        <f>L15+I7+I8+I9</f>
        <v>3669315.7199999997</v>
      </c>
      <c r="M16" s="18">
        <f>M15+3</f>
        <v>33</v>
      </c>
    </row>
  </sheetData>
  <mergeCells count="20">
    <mergeCell ref="C1:Q1"/>
    <mergeCell ref="B2:B6"/>
    <mergeCell ref="C2:F3"/>
    <mergeCell ref="G2:K3"/>
    <mergeCell ref="L2:L6"/>
    <mergeCell ref="M2:P3"/>
    <mergeCell ref="Q2:Q6"/>
    <mergeCell ref="C4:C6"/>
    <mergeCell ref="D4:D6"/>
    <mergeCell ref="E4:E6"/>
    <mergeCell ref="M4:M6"/>
    <mergeCell ref="N4:N6"/>
    <mergeCell ref="O4:O6"/>
    <mergeCell ref="P4:P6"/>
    <mergeCell ref="F4:F6"/>
    <mergeCell ref="G4:G6"/>
    <mergeCell ref="H4:H6"/>
    <mergeCell ref="I4:I6"/>
    <mergeCell ref="J4:J6"/>
    <mergeCell ref="K4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таблица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2026-01-20T04:01:39Z</dcterms:modified>
</cp:coreProperties>
</file>