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776" yWindow="492" windowWidth="23256" windowHeight="11388"/>
  </bookViews>
  <sheets>
    <sheet name="на сайт" sheetId="25" r:id="rId1"/>
  </sheets>
  <externalReferences>
    <externalReference r:id="rId2"/>
    <externalReference r:id="rId3"/>
  </externalReferences>
  <definedNames>
    <definedName name="А1">#REF!</definedName>
    <definedName name="_xlnm.Print_Area" localSheetId="0">'на сайт'!$A$1:$Q$27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M27" i="25"/>
  <c r="M26"/>
  <c r="M25"/>
  <c r="M24"/>
  <c r="M23"/>
  <c r="L27"/>
  <c r="L26"/>
  <c r="L25"/>
  <c r="L24"/>
  <c r="L23"/>
  <c r="I8" l="1"/>
</calcChain>
</file>

<file path=xl/sharedStrings.xml><?xml version="1.0" encoding="utf-8"?>
<sst xmlns="http://schemas.openxmlformats.org/spreadsheetml/2006/main" count="99" uniqueCount="48">
  <si>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</si>
  <si>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</si>
  <si>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</si>
  <si>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</si>
  <si>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</si>
  <si>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</si>
  <si>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</si>
  <si>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</si>
  <si>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</si>
  <si>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</si>
  <si>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</si>
  <si>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</si>
  <si>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</si>
  <si>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</si>
  <si>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</si>
  <si>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</si>
  <si>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</si>
  <si>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</si>
  <si>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</si>
  <si>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</si>
  <si>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</si>
  <si>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</si>
  <si>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</si>
  <si>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</si>
  <si>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</si>
  <si>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</si>
  <si>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</si>
  <si>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</si>
  <si>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</si>
  <si>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</si>
  <si>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да</t>
  </si>
  <si>
    <t>Реестр действующих договоров заключенных в период с 01.01.2020 по 31.01.2020</t>
  </si>
  <si>
    <t>поставка товара</t>
  </si>
  <si>
    <t>Априори Тренд ООО</t>
  </si>
  <si>
    <t>Абдуллаев Р.Г. ИП</t>
  </si>
  <si>
    <t>Сапегин В.В. ИП</t>
  </si>
  <si>
    <t>Правильная мебель ООО</t>
  </si>
  <si>
    <t>Чигниев Р.Н. ИП</t>
  </si>
  <si>
    <t>СерчИнформ ООО</t>
  </si>
  <si>
    <t>Богдан А.И. ИП</t>
  </si>
  <si>
    <t>Прагматика ООО</t>
  </si>
  <si>
    <t>Экспозиции музеев и музейные технологии ООО</t>
  </si>
  <si>
    <t>ИП Агишев А.В.</t>
  </si>
  <si>
    <t>ИП Соловьев Д.А.</t>
  </si>
  <si>
    <t>ИП Калмыков Д.С.</t>
  </si>
  <si>
    <t>ИП Дудкин В.А.</t>
  </si>
  <si>
    <t>Штурвал ООО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</si>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</sst>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30" fillId="0" borderId="1" xfId="0" applyNumberFormat="1" applyFont="1" applyBorder="1" applyAlignment="1">
      <alignment horizontal="center" vertical="center" wrapText="1" shrinkToFi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71;&#1085;&#1074;&#1072;&#1088;&#1100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60;&#1077;&#1074;&#1088;&#1072;&#1083;&#110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7">
          <cell r="K7">
            <v>120000</v>
          </cell>
        </row>
        <row r="8">
          <cell r="K8">
            <v>500000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506">
          <cell r="K506">
            <v>5122049.96</v>
          </cell>
          <cell r="L506">
            <v>73</v>
          </cell>
        </row>
        <row r="507">
          <cell r="K507">
            <v>5254936.7</v>
          </cell>
          <cell r="L507">
            <v>94</v>
          </cell>
        </row>
        <row r="508">
          <cell r="K508">
            <v>4244110</v>
          </cell>
          <cell r="L508">
            <v>14</v>
          </cell>
        </row>
        <row r="509">
          <cell r="K509">
            <v>0</v>
          </cell>
          <cell r="L509">
            <v>0</v>
          </cell>
        </row>
        <row r="510">
          <cell r="K510">
            <v>5254936.7</v>
          </cell>
          <cell r="L510">
            <v>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view="pageBreakPreview" topLeftCell="D1" zoomScale="70" zoomScaleNormal="55" zoomScaleSheetLayoutView="70" workbookViewId="0">
      <pane ySplit="6" topLeftCell="A19" activePane="bottomLeft" state="frozen"/>
      <selection pane="bottomLeft" activeCell="L27" sqref="L27"/>
    </sheetView>
  </sheetViews>
  <sheetFormatPr defaultColWidth="8.88671875" defaultRowHeight="13.2"/>
  <cols>
    <col min="1" max="1" width="4.109375" style="2" customWidth="1"/>
    <col min="2" max="2" width="3.33203125" style="2" customWidth="1"/>
    <col min="3" max="3" width="7.33203125" style="2" customWidth="1"/>
    <col min="4" max="4" width="8.6640625" style="2" customWidth="1"/>
    <col min="5" max="5" width="9.6640625" style="2" bestFit="1" customWidth="1"/>
    <col min="6" max="6" width="11.6640625" style="2" customWidth="1"/>
    <col min="7" max="7" width="9.6640625" style="2" customWidth="1"/>
    <col min="8" max="8" width="9.44140625" style="3" customWidth="1"/>
    <col min="9" max="9" width="11.44140625" style="3" customWidth="1"/>
    <col min="10" max="10" width="12" style="2" bestFit="1" customWidth="1"/>
    <col min="11" max="11" width="34.44140625" style="2" customWidth="1"/>
    <col min="12" max="12" width="13.33203125" style="2" customWidth="1"/>
    <col min="13" max="13" width="16.6640625" style="2" customWidth="1"/>
    <col min="14" max="16" width="8.88671875" style="2"/>
    <col min="17" max="17" width="16.5546875" style="2" customWidth="1"/>
    <col min="18" max="16384" width="8.88671875" style="2"/>
  </cols>
  <sheetData>
    <row r="1" spans="2:17" ht="31.95" customHeight="1">
      <c r="F1" s="29" t="s">
        <v>31</v>
      </c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7">
      <c r="B2" s="23" t="s">
        <v>3</v>
      </c>
      <c r="C2" s="24" t="s">
        <v>4</v>
      </c>
      <c r="D2" s="24"/>
      <c r="E2" s="24"/>
      <c r="F2" s="24"/>
      <c r="G2" s="24" t="s">
        <v>5</v>
      </c>
      <c r="H2" s="24"/>
      <c r="I2" s="24"/>
      <c r="J2" s="24"/>
      <c r="K2" s="24"/>
      <c r="L2" s="24" t="s">
        <v>6</v>
      </c>
      <c r="M2" s="24" t="s">
        <v>7</v>
      </c>
      <c r="N2" s="24"/>
      <c r="O2" s="24"/>
      <c r="P2" s="24"/>
      <c r="Q2" s="24" t="s">
        <v>18</v>
      </c>
    </row>
    <row r="3" spans="2:17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ht="28.2" customHeight="1">
      <c r="B4" s="23"/>
      <c r="C4" s="24" t="s">
        <v>8</v>
      </c>
      <c r="D4" s="24" t="s">
        <v>9</v>
      </c>
      <c r="E4" s="24" t="s">
        <v>10</v>
      </c>
      <c r="F4" s="24" t="s">
        <v>11</v>
      </c>
      <c r="G4" s="24" t="s">
        <v>2</v>
      </c>
      <c r="H4" s="30" t="s">
        <v>1</v>
      </c>
      <c r="I4" s="25" t="s">
        <v>12</v>
      </c>
      <c r="J4" s="24" t="s">
        <v>13</v>
      </c>
      <c r="K4" s="24" t="s">
        <v>14</v>
      </c>
      <c r="L4" s="24"/>
      <c r="M4" s="26" t="s">
        <v>19</v>
      </c>
      <c r="N4" s="24" t="s">
        <v>15</v>
      </c>
      <c r="O4" s="24" t="s">
        <v>16</v>
      </c>
      <c r="P4" s="24" t="s">
        <v>17</v>
      </c>
      <c r="Q4" s="24"/>
    </row>
    <row r="5" spans="2:17" ht="27" customHeight="1">
      <c r="B5" s="23"/>
      <c r="C5" s="24"/>
      <c r="D5" s="24"/>
      <c r="E5" s="24"/>
      <c r="F5" s="24"/>
      <c r="G5" s="24"/>
      <c r="H5" s="31"/>
      <c r="I5" s="25"/>
      <c r="J5" s="24"/>
      <c r="K5" s="24"/>
      <c r="L5" s="24"/>
      <c r="M5" s="27"/>
      <c r="N5" s="24"/>
      <c r="O5" s="24"/>
      <c r="P5" s="24"/>
      <c r="Q5" s="24"/>
    </row>
    <row r="6" spans="2:17" ht="25.95" customHeight="1">
      <c r="B6" s="23"/>
      <c r="C6" s="24"/>
      <c r="D6" s="24"/>
      <c r="E6" s="24"/>
      <c r="F6" s="24"/>
      <c r="G6" s="24"/>
      <c r="H6" s="32"/>
      <c r="I6" s="25"/>
      <c r="J6" s="24"/>
      <c r="K6" s="24"/>
      <c r="L6" s="24"/>
      <c r="M6" s="28"/>
      <c r="N6" s="24"/>
      <c r="O6" s="24"/>
      <c r="P6" s="24"/>
      <c r="Q6" s="24"/>
    </row>
    <row r="7" spans="2:17" ht="36">
      <c r="B7" s="13">
        <v>1</v>
      </c>
      <c r="C7" s="5">
        <v>75</v>
      </c>
      <c r="D7" s="12"/>
      <c r="E7" s="6">
        <v>300000</v>
      </c>
      <c r="F7" s="14" t="s">
        <v>20</v>
      </c>
      <c r="G7" s="7" t="s">
        <v>32</v>
      </c>
      <c r="H7" s="15" t="s">
        <v>30</v>
      </c>
      <c r="I7" s="8">
        <v>300000</v>
      </c>
      <c r="J7" s="9" t="s">
        <v>0</v>
      </c>
      <c r="K7" s="10" t="s">
        <v>33</v>
      </c>
      <c r="L7" s="12"/>
      <c r="M7" s="12"/>
      <c r="N7" s="12"/>
      <c r="O7" s="12"/>
      <c r="P7" s="12"/>
      <c r="Q7" s="12"/>
    </row>
    <row r="8" spans="2:17" ht="36">
      <c r="B8" s="13">
        <v>2</v>
      </c>
      <c r="C8" s="5">
        <v>97</v>
      </c>
      <c r="D8" s="12"/>
      <c r="E8" s="6">
        <v>500000</v>
      </c>
      <c r="F8" s="16" t="s">
        <v>20</v>
      </c>
      <c r="G8" s="7" t="s">
        <v>21</v>
      </c>
      <c r="H8" s="15" t="s">
        <v>30</v>
      </c>
      <c r="I8" s="8">
        <f>'[1]2020'!$K$8</f>
        <v>500000</v>
      </c>
      <c r="J8" s="9" t="s">
        <v>0</v>
      </c>
      <c r="K8" s="10" t="s">
        <v>34</v>
      </c>
      <c r="L8" s="12"/>
      <c r="M8" s="12"/>
      <c r="N8" s="12"/>
      <c r="O8" s="12"/>
      <c r="P8" s="12"/>
      <c r="Q8" s="12"/>
    </row>
    <row r="9" spans="2:17" ht="36">
      <c r="B9" s="13">
        <v>3</v>
      </c>
      <c r="C9" s="5">
        <v>52</v>
      </c>
      <c r="D9" s="12"/>
      <c r="E9" s="6">
        <v>290000</v>
      </c>
      <c r="F9" s="17" t="s">
        <v>20</v>
      </c>
      <c r="G9" s="7" t="s">
        <v>21</v>
      </c>
      <c r="H9" s="19" t="s">
        <v>30</v>
      </c>
      <c r="I9" s="8">
        <v>290000</v>
      </c>
      <c r="J9" s="9" t="s">
        <v>0</v>
      </c>
      <c r="K9" s="10" t="s">
        <v>35</v>
      </c>
      <c r="L9" s="12"/>
      <c r="M9" s="12"/>
      <c r="N9" s="12"/>
      <c r="O9" s="12"/>
      <c r="P9" s="12"/>
      <c r="Q9" s="12"/>
    </row>
    <row r="10" spans="2:17" ht="36">
      <c r="B10" s="13">
        <v>4</v>
      </c>
      <c r="C10" s="5">
        <v>95</v>
      </c>
      <c r="D10" s="12"/>
      <c r="E10" s="6">
        <v>139250</v>
      </c>
      <c r="F10" s="17" t="s">
        <v>20</v>
      </c>
      <c r="G10" s="7" t="s">
        <v>32</v>
      </c>
      <c r="H10" s="19" t="s">
        <v>30</v>
      </c>
      <c r="I10" s="8">
        <v>139250</v>
      </c>
      <c r="J10" s="9" t="s">
        <v>0</v>
      </c>
      <c r="K10" s="10" t="s">
        <v>36</v>
      </c>
      <c r="L10" s="12"/>
      <c r="M10" s="12"/>
      <c r="N10" s="12"/>
      <c r="O10" s="12"/>
      <c r="P10" s="12"/>
      <c r="Q10" s="12"/>
    </row>
    <row r="11" spans="2:17" ht="36">
      <c r="B11" s="18">
        <v>5</v>
      </c>
      <c r="C11" s="5">
        <v>96</v>
      </c>
      <c r="D11" s="17"/>
      <c r="E11" s="6">
        <v>499680</v>
      </c>
      <c r="F11" s="17" t="s">
        <v>20</v>
      </c>
      <c r="G11" s="7" t="s">
        <v>21</v>
      </c>
      <c r="H11" s="19" t="s">
        <v>30</v>
      </c>
      <c r="I11" s="8">
        <v>499680</v>
      </c>
      <c r="J11" s="9" t="s">
        <v>0</v>
      </c>
      <c r="K11" s="10" t="s">
        <v>37</v>
      </c>
      <c r="L11" s="17"/>
      <c r="M11" s="17"/>
      <c r="N11" s="17"/>
      <c r="O11" s="17"/>
      <c r="P11" s="17"/>
      <c r="Q11" s="17"/>
    </row>
    <row r="12" spans="2:17" ht="36">
      <c r="B12" s="18">
        <v>6</v>
      </c>
      <c r="C12" s="5">
        <v>42</v>
      </c>
      <c r="D12" s="17"/>
      <c r="E12" s="6">
        <v>125880</v>
      </c>
      <c r="F12" s="17" t="s">
        <v>20</v>
      </c>
      <c r="G12" s="7" t="s">
        <v>21</v>
      </c>
      <c r="H12" s="19" t="s">
        <v>30</v>
      </c>
      <c r="I12" s="8">
        <v>125880</v>
      </c>
      <c r="J12" s="9" t="s">
        <v>0</v>
      </c>
      <c r="K12" s="10" t="s">
        <v>38</v>
      </c>
      <c r="L12" s="17"/>
      <c r="M12" s="17"/>
      <c r="N12" s="17"/>
      <c r="O12" s="17"/>
      <c r="P12" s="17"/>
      <c r="Q12" s="17"/>
    </row>
    <row r="13" spans="2:17" ht="36">
      <c r="B13" s="18">
        <v>7</v>
      </c>
      <c r="C13" s="5">
        <v>77</v>
      </c>
      <c r="D13" s="17"/>
      <c r="E13" s="6">
        <v>144000</v>
      </c>
      <c r="F13" s="17" t="s">
        <v>20</v>
      </c>
      <c r="G13" s="7" t="s">
        <v>21</v>
      </c>
      <c r="H13" s="19" t="s">
        <v>30</v>
      </c>
      <c r="I13" s="8">
        <v>144000</v>
      </c>
      <c r="J13" s="9" t="s">
        <v>0</v>
      </c>
      <c r="K13" s="10" t="s">
        <v>39</v>
      </c>
      <c r="L13" s="17"/>
      <c r="M13" s="17"/>
      <c r="N13" s="17"/>
      <c r="O13" s="17"/>
      <c r="P13" s="17"/>
      <c r="Q13" s="17"/>
    </row>
    <row r="14" spans="2:17" ht="36">
      <c r="B14" s="18">
        <v>8</v>
      </c>
      <c r="C14" s="5">
        <v>76</v>
      </c>
      <c r="D14" s="17"/>
      <c r="E14" s="6">
        <v>300000</v>
      </c>
      <c r="F14" s="17" t="s">
        <v>20</v>
      </c>
      <c r="G14" s="7" t="s">
        <v>32</v>
      </c>
      <c r="H14" s="19" t="s">
        <v>30</v>
      </c>
      <c r="I14" s="8">
        <v>300000</v>
      </c>
      <c r="J14" s="9" t="s">
        <v>0</v>
      </c>
      <c r="K14" s="10" t="s">
        <v>40</v>
      </c>
      <c r="L14" s="17"/>
      <c r="M14" s="17"/>
      <c r="N14" s="17"/>
      <c r="O14" s="17"/>
      <c r="P14" s="17"/>
      <c r="Q14" s="17"/>
    </row>
    <row r="15" spans="2:17" ht="36">
      <c r="B15" s="18">
        <v>9</v>
      </c>
      <c r="C15" s="5">
        <v>74</v>
      </c>
      <c r="D15" s="17"/>
      <c r="E15" s="6">
        <v>300000</v>
      </c>
      <c r="F15" s="17" t="s">
        <v>20</v>
      </c>
      <c r="G15" s="7" t="s">
        <v>32</v>
      </c>
      <c r="H15" s="19" t="s">
        <v>30</v>
      </c>
      <c r="I15" s="8">
        <v>300000</v>
      </c>
      <c r="J15" s="9" t="s">
        <v>0</v>
      </c>
      <c r="K15" s="10" t="s">
        <v>41</v>
      </c>
      <c r="L15" s="17"/>
      <c r="M15" s="17"/>
      <c r="N15" s="17"/>
      <c r="O15" s="17"/>
      <c r="P15" s="17"/>
      <c r="Q15" s="17"/>
    </row>
    <row r="16" spans="2:17" ht="36">
      <c r="B16" s="18">
        <v>10</v>
      </c>
      <c r="C16" s="5">
        <v>81</v>
      </c>
      <c r="D16" s="17"/>
      <c r="E16" s="6">
        <v>380000</v>
      </c>
      <c r="F16" s="17" t="s">
        <v>20</v>
      </c>
      <c r="G16" s="7" t="s">
        <v>21</v>
      </c>
      <c r="H16" s="19" t="s">
        <v>30</v>
      </c>
      <c r="I16" s="8">
        <v>380000</v>
      </c>
      <c r="J16" s="9" t="s">
        <v>0</v>
      </c>
      <c r="K16" s="10" t="s">
        <v>42</v>
      </c>
      <c r="L16" s="17"/>
      <c r="M16" s="17"/>
      <c r="N16" s="17"/>
      <c r="O16" s="17"/>
      <c r="P16" s="17"/>
      <c r="Q16" s="17"/>
    </row>
    <row r="17" spans="2:17" ht="36">
      <c r="B17" s="20">
        <v>11</v>
      </c>
      <c r="C17" s="5">
        <v>98</v>
      </c>
      <c r="D17" s="21"/>
      <c r="E17" s="6">
        <v>365300</v>
      </c>
      <c r="F17" s="21" t="s">
        <v>20</v>
      </c>
      <c r="G17" s="7" t="s">
        <v>21</v>
      </c>
      <c r="H17" s="22" t="s">
        <v>30</v>
      </c>
      <c r="I17" s="8">
        <v>365300</v>
      </c>
      <c r="J17" s="9" t="s">
        <v>0</v>
      </c>
      <c r="K17" s="10" t="s">
        <v>43</v>
      </c>
      <c r="L17" s="21"/>
      <c r="M17" s="21"/>
      <c r="N17" s="21"/>
      <c r="O17" s="21"/>
      <c r="P17" s="21"/>
      <c r="Q17" s="21"/>
    </row>
    <row r="18" spans="2:17" ht="36">
      <c r="B18" s="20">
        <v>12</v>
      </c>
      <c r="C18" s="5">
        <v>78</v>
      </c>
      <c r="D18" s="21"/>
      <c r="E18" s="6">
        <v>150000</v>
      </c>
      <c r="F18" s="21" t="s">
        <v>20</v>
      </c>
      <c r="G18" s="7" t="s">
        <v>21</v>
      </c>
      <c r="H18" s="22" t="s">
        <v>30</v>
      </c>
      <c r="I18" s="8">
        <v>150000</v>
      </c>
      <c r="J18" s="9" t="s">
        <v>0</v>
      </c>
      <c r="K18" s="10" t="s">
        <v>44</v>
      </c>
      <c r="L18" s="21"/>
      <c r="M18" s="21"/>
      <c r="N18" s="21"/>
      <c r="O18" s="21"/>
      <c r="P18" s="21"/>
      <c r="Q18" s="21"/>
    </row>
    <row r="19" spans="2:17" ht="36">
      <c r="B19" s="20">
        <v>13</v>
      </c>
      <c r="C19" s="5">
        <v>83</v>
      </c>
      <c r="D19" s="21"/>
      <c r="E19" s="6">
        <v>450000</v>
      </c>
      <c r="F19" s="21" t="s">
        <v>20</v>
      </c>
      <c r="G19" s="7" t="s">
        <v>21</v>
      </c>
      <c r="H19" s="22" t="s">
        <v>30</v>
      </c>
      <c r="I19" s="8">
        <v>450000</v>
      </c>
      <c r="J19" s="9" t="s">
        <v>0</v>
      </c>
      <c r="K19" s="10" t="s">
        <v>45</v>
      </c>
      <c r="L19" s="21"/>
      <c r="M19" s="21"/>
      <c r="N19" s="21"/>
      <c r="O19" s="21"/>
      <c r="P19" s="21"/>
      <c r="Q19" s="21"/>
    </row>
    <row r="20" spans="2:17" ht="36">
      <c r="B20" s="18">
        <v>14</v>
      </c>
      <c r="C20" s="5">
        <v>13</v>
      </c>
      <c r="D20" s="17"/>
      <c r="E20" s="6">
        <v>300000</v>
      </c>
      <c r="F20" s="17" t="s">
        <v>20</v>
      </c>
      <c r="G20" s="7" t="s">
        <v>21</v>
      </c>
      <c r="H20" s="19" t="s">
        <v>30</v>
      </c>
      <c r="I20" s="8">
        <v>300000</v>
      </c>
      <c r="J20" s="9" t="s">
        <v>0</v>
      </c>
      <c r="K20" s="10" t="s">
        <v>46</v>
      </c>
      <c r="L20" s="17"/>
      <c r="M20" s="17"/>
      <c r="N20" s="17"/>
      <c r="O20" s="17"/>
      <c r="P20" s="17"/>
      <c r="Q20" s="17"/>
    </row>
    <row r="21" spans="2:17" ht="13.95" customHeight="1"/>
    <row r="22" spans="2:17" ht="30.75" customHeight="1">
      <c r="K22" s="1" t="s">
        <v>23</v>
      </c>
      <c r="L22" s="1" t="s">
        <v>24</v>
      </c>
      <c r="M22" s="1" t="s">
        <v>25</v>
      </c>
    </row>
    <row r="23" spans="2:17" ht="54.6" customHeight="1">
      <c r="I23" s="3" t="s">
        <v>29</v>
      </c>
      <c r="K23" s="4" t="s">
        <v>26</v>
      </c>
      <c r="L23" s="11">
        <f>'[2]2020'!$K$506</f>
        <v>5122049.96</v>
      </c>
      <c r="M23" s="11">
        <f>'[2]2020'!$L$506</f>
        <v>73</v>
      </c>
    </row>
    <row r="24" spans="2:17" ht="18" customHeight="1">
      <c r="K24" s="4" t="s">
        <v>27</v>
      </c>
      <c r="L24" s="11">
        <f>'[2]2020'!$K$507</f>
        <v>5254936.7</v>
      </c>
      <c r="M24" s="11">
        <f>'[2]2020'!$L$507</f>
        <v>94</v>
      </c>
    </row>
    <row r="25" spans="2:17" ht="15.6" customHeight="1">
      <c r="H25" s="2"/>
      <c r="I25" s="2"/>
      <c r="K25" s="4" t="s">
        <v>28</v>
      </c>
      <c r="L25" s="11">
        <f>'[2]2020'!$K$508</f>
        <v>4244110</v>
      </c>
      <c r="M25" s="11">
        <f>'[2]2020'!$L$508</f>
        <v>14</v>
      </c>
    </row>
    <row r="26" spans="2:17" ht="138" customHeight="1">
      <c r="K26" s="4" t="s">
        <v>47</v>
      </c>
      <c r="L26" s="11">
        <f>'[2]2020'!$K$509</f>
        <v>0</v>
      </c>
      <c r="M26" s="11">
        <f>'[2]2020'!$L$509</f>
        <v>0</v>
      </c>
    </row>
    <row r="27" spans="2:17" ht="21" customHeight="1">
      <c r="K27" s="4" t="s">
        <v>22</v>
      </c>
      <c r="L27" s="11">
        <f>'[2]2020'!$K$510</f>
        <v>5254936.7</v>
      </c>
      <c r="M27" s="11">
        <f>'[2]2020'!$L$510</f>
        <v>94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2020-03-11T06:07:13Z</dcterms:modified>
</cp:coreProperties>
</file>